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J:\MEMBER STRATEGIES &amp; SOLUTIONS\Strategies Resources\Projects &amp; Tools\Providing Liquidity\"/>
    </mc:Choice>
  </mc:AlternateContent>
  <xr:revisionPtr revIDLastSave="0" documentId="8_{C2C4876A-BC0E-4051-9210-65983C1D47AA}" xr6:coauthVersionLast="47" xr6:coauthVersionMax="47" xr10:uidLastSave="{00000000-0000-0000-0000-000000000000}"/>
  <bookViews>
    <workbookView xWindow="-28920" yWindow="-90" windowWidth="29040" windowHeight="15840" xr2:uid="{DADD427E-26C6-457F-96B3-7D484A620F9A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</calcChain>
</file>

<file path=xl/sharedStrings.xml><?xml version="1.0" encoding="utf-8"?>
<sst xmlns="http://schemas.openxmlformats.org/spreadsheetml/2006/main" count="10" uniqueCount="10">
  <si>
    <t>Day 1</t>
  </si>
  <si>
    <t>Year 1</t>
  </si>
  <si>
    <t>Year 2</t>
  </si>
  <si>
    <t>Year 3</t>
  </si>
  <si>
    <t>Year 4</t>
  </si>
  <si>
    <t>Year 5</t>
  </si>
  <si>
    <t>Income Received</t>
  </si>
  <si>
    <t>PV of CE Fee</t>
  </si>
  <si>
    <t>Headline Price + PV of CE Fee</t>
  </si>
  <si>
    <t>Headline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</si>
</sst>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MPF</a:t>
            </a:r>
            <a:r>
              <a:rPr lang="en-US" b="1" baseline="0"/>
              <a:t> 35 Example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Sheet1!$L$13</c:f>
              <c:strCache>
                <c:ptCount val="1"/>
                <c:pt idx="0">
                  <c:v>Headline Price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8595614765473217"/>
                  <c:y val="7.870370370370370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71-4F27-AD69-5311DC703C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5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Sheet1!$K$14:$K$19</c:f>
              <c:strCache>
                <c:ptCount val="6"/>
                <c:pt idx="0">
                  <c:v>Day 1</c:v>
                </c:pt>
                <c:pt idx="1">
                  <c:v>Year 1</c:v>
                </c:pt>
                <c:pt idx="2">
                  <c:v>Year 2</c:v>
                </c:pt>
                <c:pt idx="3">
                  <c:v>Year 3</c:v>
                </c:pt>
                <c:pt idx="4">
                  <c:v>Year 4</c:v>
                </c:pt>
                <c:pt idx="5">
                  <c:v>Year 5</c:v>
                </c:pt>
              </c:strCache>
            </c:strRef>
          </c:cat>
          <c:val>
            <c:numRef>
              <c:f>Sheet1!$L$14:$L$19</c:f>
              <c:numCache>
                <c:formatCode>General</c:formatCode>
                <c:ptCount val="6"/>
                <c:pt idx="0">
                  <c:v>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1-4F27-AD69-5311DC703CB5}"/>
            </c:ext>
          </c:extLst>
        </c:ser>
        <c:ser>
          <c:idx val="1"/>
          <c:order val="1"/>
          <c:tx>
            <c:strRef>
              <c:f>Sheet1!$M$13</c:f>
              <c:strCache>
                <c:ptCount val="1"/>
                <c:pt idx="0">
                  <c:v>Income Received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571-4F27-AD69-5311DC703C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Sheet1!$K$14:$K$19</c:f>
              <c:strCache>
                <c:ptCount val="6"/>
                <c:pt idx="0">
                  <c:v>Day 1</c:v>
                </c:pt>
                <c:pt idx="1">
                  <c:v>Year 1</c:v>
                </c:pt>
                <c:pt idx="2">
                  <c:v>Year 2</c:v>
                </c:pt>
                <c:pt idx="3">
                  <c:v>Year 3</c:v>
                </c:pt>
                <c:pt idx="4">
                  <c:v>Year 4</c:v>
                </c:pt>
                <c:pt idx="5">
                  <c:v>Year 5</c:v>
                </c:pt>
              </c:strCache>
            </c:strRef>
          </c:cat>
          <c:val>
            <c:numRef>
              <c:f>Sheet1!$M$14:$M$19</c:f>
              <c:numCache>
                <c:formatCode>General</c:formatCode>
                <c:ptCount val="6"/>
                <c:pt idx="1">
                  <c:v>7.0000000000000007E-2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0.14000000000000001</c:v>
                </c:pt>
                <c:pt idx="5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71-4F27-AD69-5311DC703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20022991"/>
        <c:axId val="220023975"/>
      </c:barChart>
      <c:scatterChart>
        <c:scatterStyle val="lineMarker"/>
        <c:varyColors val="0"/>
        <c:ser>
          <c:idx val="2"/>
          <c:order val="2"/>
          <c:tx>
            <c:strRef>
              <c:f>Sheet1!$N$13</c:f>
              <c:strCache>
                <c:ptCount val="1"/>
                <c:pt idx="0">
                  <c:v>PV of CE Fee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0"/>
            <c:spPr>
              <a:noFill/>
              <a:ln w="25400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6.3782584581253465E-2"/>
                  <c:y val="-0.115740740740740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71-4F27-AD69-5311DC703C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Sheet1!$K$14:$K$19</c:f>
              <c:strCache>
                <c:ptCount val="6"/>
                <c:pt idx="0">
                  <c:v>Day 1</c:v>
                </c:pt>
                <c:pt idx="1">
                  <c:v>Year 1</c:v>
                </c:pt>
                <c:pt idx="2">
                  <c:v>Year 2</c:v>
                </c:pt>
                <c:pt idx="3">
                  <c:v>Year 3</c:v>
                </c:pt>
                <c:pt idx="4">
                  <c:v>Year 4</c:v>
                </c:pt>
                <c:pt idx="5">
                  <c:v>Year 5</c:v>
                </c:pt>
              </c:strCache>
            </c:strRef>
          </c:xVal>
          <c:yVal>
            <c:numRef>
              <c:f>Sheet1!$N$14:$N$19</c:f>
              <c:numCache>
                <c:formatCode>General</c:formatCode>
                <c:ptCount val="6"/>
                <c:pt idx="0">
                  <c:v>0.46500000000000002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71-4F27-AD69-5311DC703CB5}"/>
            </c:ext>
          </c:extLst>
        </c:ser>
        <c:ser>
          <c:idx val="3"/>
          <c:order val="3"/>
          <c:tx>
            <c:strRef>
              <c:f>Sheet1!$O$13</c:f>
              <c:strCache>
                <c:ptCount val="1"/>
                <c:pt idx="0">
                  <c:v>Headline Price + PV of CE Fee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25400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5.6897030252567253E-2"/>
                  <c:y val="2.7777960046660857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56452955870107"/>
                      <c:h val="0.15736111111111109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accent4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Sheet1!$K$14:$K$19</c:f>
              <c:strCache>
                <c:ptCount val="6"/>
                <c:pt idx="0">
                  <c:v>Day 1</c:v>
                </c:pt>
                <c:pt idx="1">
                  <c:v>Year 1</c:v>
                </c:pt>
                <c:pt idx="2">
                  <c:v>Year 2</c:v>
                </c:pt>
                <c:pt idx="3">
                  <c:v>Year 3</c:v>
                </c:pt>
                <c:pt idx="4">
                  <c:v>Year 4</c:v>
                </c:pt>
                <c:pt idx="5">
                  <c:v>Year 5</c:v>
                </c:pt>
              </c:strCache>
            </c:strRef>
          </c:xVal>
          <c:yVal>
            <c:numRef>
              <c:f>Sheet1!$O$14:$O$19</c:f>
              <c:numCache>
                <c:formatCode>General</c:formatCode>
                <c:ptCount val="6"/>
                <c:pt idx="0">
                  <c:v>1.7950000000000002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71-4F27-AD69-5311DC703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022991"/>
        <c:axId val="220023975"/>
      </c:scatterChart>
      <c:catAx>
        <c:axId val="220022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023975"/>
        <c:crosses val="autoZero"/>
        <c:auto val="1"/>
        <c:lblAlgn val="ctr"/>
        <c:lblOffset val="100"/>
        <c:noMultiLvlLbl val="0"/>
      </c:catAx>
      <c:valAx>
        <c:axId val="220023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Points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022991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455295</xdr:colOff>
      <xdr:row>3</xdr:row>
      <xdr:rowOff>60007</xdr:rowOff>
    </xdr:from>
    <xdr:to>
      <xdr:col>26</xdr:col>
      <xdr:colOff>62865</xdr:colOff>
      <xdr:row>19</xdr:row>
      <xdr:rowOff>60007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DD8FD0C-0ECE-D672-E651-DA21F63139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1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833E"/>
      </a:accent1>
      <a:accent2>
        <a:srgbClr val="98989A"/>
      </a:accent2>
      <a:accent3>
        <a:srgbClr val="76BC21"/>
      </a:accent3>
      <a:accent4>
        <a:srgbClr val="004987"/>
      </a:accent4>
      <a:accent5>
        <a:srgbClr val="00A0DF"/>
      </a:accent5>
      <a:accent6>
        <a:srgbClr val="70AD47"/>
      </a:accent6>
      <a:hlink>
        <a:srgbClr val="0563C1"/>
      </a:hlink>
      <a:folHlink>
        <a:srgbClr val="954F72"/>
      </a:folHlink>
    </a:clrScheme>
    <a:fontScheme name="FHLBank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1" id="{BBFC07B1-0673-40E1-9223-805E7C75A366}" vid="{BD9F0F8E-ACA6-4934-BC51-3F932F92342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1CB9E-CCAE-4C54-BD35-6088B0A2DBAD}">
  <dimension ref="K13:O19"/>
  <sheetViews>
    <sheetView tabSelected="1" workbookViewId="0">
      <selection activeCell="G12" sqref="G12"/>
    </sheetView>
  </sheetViews>
  <sheetFormatPr defaultRowHeight="13.8" x14ac:dyDescent="0.25"/>
  <cols>
    <col min="8" max="8" width="21.5" bestFit="1" customWidth="1"/>
    <col min="13" max="13" width="16.375" bestFit="1" customWidth="1"/>
    <col min="14" max="14" width="12.5" bestFit="1" customWidth="1"/>
  </cols>
  <sheetData>
    <row r="13" spans="11:15" x14ac:dyDescent="0.25">
      <c r="L13" t="s">
        <v>9</v>
      </c>
      <c r="M13" t="s">
        <v>6</v>
      </c>
      <c r="N13" t="s">
        <v>7</v>
      </c>
      <c r="O13" t="s">
        <v>8</v>
      </c>
    </row>
    <row r="14" spans="11:15" x14ac:dyDescent="0.25">
      <c r="K14" t="s">
        <v>0</v>
      </c>
      <c r="L14">
        <v>1.33</v>
      </c>
      <c r="N14">
        <v>0.46500000000000002</v>
      </c>
      <c r="O14">
        <f>N14+L14</f>
        <v>1.7950000000000002</v>
      </c>
    </row>
    <row r="15" spans="11:15" x14ac:dyDescent="0.25">
      <c r="K15" t="s">
        <v>1</v>
      </c>
      <c r="M15">
        <v>7.0000000000000007E-2</v>
      </c>
    </row>
    <row r="16" spans="11:15" x14ac:dyDescent="0.25">
      <c r="K16" t="s">
        <v>2</v>
      </c>
      <c r="M16">
        <v>0.14000000000000001</v>
      </c>
    </row>
    <row r="17" spans="11:13" x14ac:dyDescent="0.25">
      <c r="K17" t="s">
        <v>3</v>
      </c>
      <c r="M17">
        <v>0.14000000000000001</v>
      </c>
    </row>
    <row r="18" spans="11:13" x14ac:dyDescent="0.25">
      <c r="K18" t="s">
        <v>4</v>
      </c>
      <c r="M18">
        <v>0.14000000000000001</v>
      </c>
    </row>
    <row r="19" spans="11:13" x14ac:dyDescent="0.25">
      <c r="K19" t="s">
        <v>5</v>
      </c>
      <c r="M19">
        <v>0.14000000000000001</v>
      </c>
    </row>
  </sheetData>
  <phoneticPr fontId="1" type="noConversion"/>
  <pageMargins left="0.7" right="0.7" top="0.75" bottom="0.75" header="0.3" footer="0.3"/>
  <headerFooter>
    <oddFooter>&amp;L_x000D_&amp;1#&amp;"Calibri"&amp;10&amp;K000000 Classification: Public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apaolillo</dc:creator>
  <cp:lastModifiedBy>apaolillo</cp:lastModifiedBy>
  <dcterms:created xsi:type="dcterms:W3CDTF">2023-03-17T20:48:27Z</dcterms:created>
  <dcterms:modified xsi:type="dcterms:W3CDTF">2023-03-17T21:12:26Z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{249EE91F-B36D-43EE-B5B1-6A509F557C78}</vt:lpwstr>
  </property>
  <property fmtid="{D5CDD505-2E9C-101B-9397-08002B2CF9AE}" pid="3" name="MSIP_Label_f1562fdd-1b3b-4eb6-8cab-8ccd495854db_Enabled">
    <vt:lpwstr>true</vt:lpwstr>
  </property>
  <property fmtid="{D5CDD505-2E9C-101B-9397-08002B2CF9AE}" pid="4" name="MSIP_Label_f1562fdd-1b3b-4eb6-8cab-8ccd495854db_SetDate">
    <vt:lpwstr>2023-03-17T21:12:25Z</vt:lpwstr>
  </property>
  <property fmtid="{D5CDD505-2E9C-101B-9397-08002B2CF9AE}" pid="5" name="MSIP_Label_f1562fdd-1b3b-4eb6-8cab-8ccd495854db_Method">
    <vt:lpwstr>Privileged</vt:lpwstr>
  </property>
  <property fmtid="{D5CDD505-2E9C-101B-9397-08002B2CF9AE}" pid="6" name="MSIP_Label_f1562fdd-1b3b-4eb6-8cab-8ccd495854db_Name">
    <vt:lpwstr>f1562fdd-1b3b-4eb6-8cab-8ccd495854db</vt:lpwstr>
  </property>
  <property fmtid="{D5CDD505-2E9C-101B-9397-08002B2CF9AE}" pid="7" name="MSIP_Label_f1562fdd-1b3b-4eb6-8cab-8ccd495854db_SiteId">
    <vt:lpwstr>4277c4fa-2220-43f3-857b-669253628fb3</vt:lpwstr>
  </property>
  <property fmtid="{D5CDD505-2E9C-101B-9397-08002B2CF9AE}" pid="8" name="MSIP_Label_f1562fdd-1b3b-4eb6-8cab-8ccd495854db_ActionId">
    <vt:lpwstr>222766a2-afce-4c05-af3d-d8f478296b9b</vt:lpwstr>
  </property>
  <property fmtid="{D5CDD505-2E9C-101B-9397-08002B2CF9AE}" pid="9" name="MSIP_Label_f1562fdd-1b3b-4eb6-8cab-8ccd495854db_ContentBits">
    <vt:lpwstr>2</vt:lpwstr>
  </property>
</Properties>
</file>