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fhlbb-my.sharepoint.com/personal/kelly_mcfalls_fhlbboston_com/Documents/S+I/2025/Article/Graphs and Data/"/>
    </mc:Choice>
  </mc:AlternateContent>
  <xr:revisionPtr revIDLastSave="3" documentId="8_{1933170E-905D-42C7-AA13-75DFFA5D2E7F}" xr6:coauthVersionLast="47" xr6:coauthVersionMax="47" xr10:uidLastSave="{34293761-AC54-4F1A-A3D1-E1B79464B429}"/>
  <bookViews>
    <workbookView xWindow="-120" yWindow="-120" windowWidth="29040" windowHeight="15840" xr2:uid="{73B7405E-CFD5-469B-B672-31C54C4633E2}"/>
  </bookViews>
  <sheets>
    <sheet name="Chart 1" sheetId="2" r:id="rId1"/>
    <sheet name="Chart 2" sheetId="3" r:id="rId2"/>
    <sheet name="Chart 3" sheetId="4" r:id="rId3"/>
    <sheet name="Chart 4" sheetId="5" r:id="rId4"/>
    <sheet name="Chart 5" sheetId="6"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5" l="1"/>
  <c r="G5" i="5"/>
  <c r="F5" i="5"/>
  <c r="E5" i="5"/>
  <c r="D5" i="5"/>
  <c r="C5" i="5"/>
</calcChain>
</file>

<file path=xl/sharedStrings.xml><?xml version="1.0" encoding="utf-8"?>
<sst xmlns="http://schemas.openxmlformats.org/spreadsheetml/2006/main" count="128" uniqueCount="63">
  <si>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</si>
  <si>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</si>
  <si>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</si>
  <si>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</si>
  <si>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</si>
  <si>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</si>
  <si>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</si>
  <si>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</si>
  <si>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</si>
  <si>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</si>
  <si>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</si>
  <si>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</si>
  <si>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</si>
  <si>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</si>
  <si>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</si>
  <si>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</si>
  <si>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</si>
  <si>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</si>
  <si>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</si>
  <si>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</si>
  <si>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</si>
  <si>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</si>
  <si>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</si>
  <si>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5th percentile (%)</t>
  </si>
  <si>
    <t>25th percentile (%)</t>
  </si>
  <si>
    <t>50th percentile (%)</t>
  </si>
  <si>
    <t>75th percentile (%)</t>
  </si>
  <si>
    <t>95th percentile (%)</t>
  </si>
  <si>
    <t>Effective Federal Funds Rate (%)</t>
  </si>
  <si>
    <t xml:space="preserve">1 Month </t>
  </si>
  <si>
    <t xml:space="preserve">2 Months </t>
  </si>
  <si>
    <t xml:space="preserve">3 Months </t>
  </si>
  <si>
    <t>4 Months</t>
  </si>
  <si>
    <t xml:space="preserve">6 Months </t>
  </si>
  <si>
    <t xml:space="preserve">12 Months </t>
  </si>
  <si>
    <t>Day Before October FOMC (10/27)</t>
  </si>
  <si>
    <t>Day After October FOMC (10/30)</t>
  </si>
  <si>
    <t>Change in Yield on Treasury Bills (%)</t>
  </si>
  <si>
    <t xml:space="preserve">25th Percentile Q3 Cost of Interest Bearing Transaction Accounts FHLBank Boston Members (%) </t>
  </si>
  <si>
    <t>25th Percentile: Cost of Transaction Accounts</t>
  </si>
  <si>
    <t xml:space="preserve">50th Percentile Q3 Cost of Interest Bearing Transaction Accounts FHLBank Boston Members (%) </t>
  </si>
  <si>
    <t>50th Percentile: Cost of Transaction Accounts</t>
  </si>
  <si>
    <t xml:space="preserve">75th Percentile Q3 Cost of Interest Bearing Transaction Accounts FHLBank Boston Members (%) </t>
  </si>
  <si>
    <t xml:space="preserve">75th Percentile: Cost of Transaction Accounts </t>
  </si>
  <si>
    <t xml:space="preserve">25th Percentile Q3 Cost of Time Deposits &gt;250K FHLBank Boston Members (%) </t>
  </si>
  <si>
    <t>3-Year FHLBank Boston Option Advance</t>
  </si>
  <si>
    <t xml:space="preserve">50th Percentile Q3 Cost of Time Deposits &gt;250K FHLBank Boston Members (%) </t>
  </si>
  <si>
    <t>25th Percentile:Cost of Time Deposits</t>
  </si>
  <si>
    <t xml:space="preserve">75th Percentile Q3 Cost of Time Deposits &gt;250K FHLBank Boston Members (%) </t>
  </si>
  <si>
    <t>2-Year FHLBank Boston Option Advance</t>
  </si>
  <si>
    <t>1-Year FHLBank Boston Fixed Term Advance (%)</t>
  </si>
  <si>
    <t>2-Year FHLBank Boston Fixed Term Advance</t>
  </si>
  <si>
    <t>2-Year FHLBank Boston Fixed Term Advance (%)</t>
  </si>
  <si>
    <t xml:space="preserve">1-Year FHLBank Boston Option Advance </t>
  </si>
  <si>
    <t>3-Year FHLBank Boston Fixed Term Advance (%)</t>
  </si>
  <si>
    <t>3-Year FHLBank Boston Fixed Term Advance</t>
  </si>
  <si>
    <t>1-Year (3 Month No Call) FHLBank Boston Option Advance (%)</t>
  </si>
  <si>
    <t>1-Year FHLBank Boston Fixed Term Advance</t>
  </si>
  <si>
    <t>2-Year (3 Month No Call) FHLBank Boston Option Advance (%)</t>
  </si>
  <si>
    <t>50th Percentile:Cost of Time Deposits</t>
  </si>
  <si>
    <t>3-Year (3 Month No Call) FHLBank Boston Option Advance (%)</t>
  </si>
  <si>
    <t>75th Percentile: Cost of Time Deposits</t>
  </si>
  <si>
    <t xml:space="preserve">*FHLBank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</si>
</sst>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Interest-Bearing Transaction Accounts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2'!$B$3:$C$3</c:f>
              <c:strCache>
                <c:ptCount val="2"/>
                <c:pt idx="0">
                  <c:v>5th percentile (%)</c:v>
                </c:pt>
              </c:strCache>
            </c:strRef>
          </c:tx>
          <c:spPr>
            <a:ln w="28575" cap="rnd">
              <a:solidFill>
                <a:schemeClr val="accent1"/>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2'!$D$3:$Z$3</c:f>
              <c:numCache>
                <c:formatCode>General</c:formatCode>
                <c:ptCount val="23"/>
                <c:pt idx="0">
                  <c:v>-1.0000000000000002E-2</c:v>
                </c:pt>
                <c:pt idx="1">
                  <c:v>3.0000000000000096E-3</c:v>
                </c:pt>
                <c:pt idx="2">
                  <c:v>-3.0000000000000096E-3</c:v>
                </c:pt>
                <c:pt idx="3">
                  <c:v>-1.0000000000000002E-2</c:v>
                </c:pt>
                <c:pt idx="4">
                  <c:v>0</c:v>
                </c:pt>
                <c:pt idx="5">
                  <c:v>0</c:v>
                </c:pt>
                <c:pt idx="6">
                  <c:v>0</c:v>
                </c:pt>
                <c:pt idx="7">
                  <c:v>0</c:v>
                </c:pt>
                <c:pt idx="8">
                  <c:v>0</c:v>
                </c:pt>
                <c:pt idx="9">
                  <c:v>-6.499999999999985E-3</c:v>
                </c:pt>
                <c:pt idx="10">
                  <c:v>1.6499999999999987E-2</c:v>
                </c:pt>
                <c:pt idx="11">
                  <c:v>0</c:v>
                </c:pt>
                <c:pt idx="12">
                  <c:v>-5.9999999999999984E-3</c:v>
                </c:pt>
                <c:pt idx="13">
                  <c:v>5.9999999999999984E-3</c:v>
                </c:pt>
                <c:pt idx="14">
                  <c:v>1.4000000000000005E-2</c:v>
                </c:pt>
                <c:pt idx="15">
                  <c:v>-4.9999999999999351E-4</c:v>
                </c:pt>
                <c:pt idx="16">
                  <c:v>6.499999999999985E-3</c:v>
                </c:pt>
                <c:pt idx="17">
                  <c:v>-9.999999999999995E-3</c:v>
                </c:pt>
                <c:pt idx="18">
                  <c:v>9.999999999999995E-3</c:v>
                </c:pt>
                <c:pt idx="19">
                  <c:v>-1.9999999999999997E-2</c:v>
                </c:pt>
                <c:pt idx="20">
                  <c:v>1.0000000000000002E-2</c:v>
                </c:pt>
                <c:pt idx="21">
                  <c:v>0</c:v>
                </c:pt>
                <c:pt idx="22">
                  <c:v>1.3500000000000012E-2</c:v>
                </c:pt>
              </c:numCache>
            </c:numRef>
          </c:val>
          <c:smooth val="0"/>
          <c:extLst>
            <c:ext xmlns:c16="http://schemas.microsoft.com/office/drawing/2014/chart" uri="{C3380CC4-5D6E-409C-BE32-E72D297353CC}">
              <c16:uniqueId val="{00000000-2927-417F-AEFD-F99FF5D751EE}"/>
            </c:ext>
          </c:extLst>
        </c:ser>
        <c:ser>
          <c:idx val="1"/>
          <c:order val="1"/>
          <c:tx>
            <c:strRef>
              <c:f>'Chart 2'!$B$4:$C$4</c:f>
              <c:strCache>
                <c:ptCount val="2"/>
                <c:pt idx="0">
                  <c:v>25th percentile (%)</c:v>
                </c:pt>
              </c:strCache>
            </c:strRef>
          </c:tx>
          <c:spPr>
            <a:ln w="28575" cap="rnd">
              <a:solidFill>
                <a:schemeClr val="accent2"/>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2'!$D$4:$Z$4</c:f>
              <c:numCache>
                <c:formatCode>General</c:formatCode>
                <c:ptCount val="23"/>
                <c:pt idx="0">
                  <c:v>-9.999999999999995E-3</c:v>
                </c:pt>
                <c:pt idx="1">
                  <c:v>-9.999999999999995E-3</c:v>
                </c:pt>
                <c:pt idx="2">
                  <c:v>-1.0000000000000009E-2</c:v>
                </c:pt>
                <c:pt idx="3">
                  <c:v>0</c:v>
                </c:pt>
                <c:pt idx="4">
                  <c:v>-9.999999999999995E-3</c:v>
                </c:pt>
                <c:pt idx="5">
                  <c:v>0</c:v>
                </c:pt>
                <c:pt idx="6">
                  <c:v>-9.999999999999995E-3</c:v>
                </c:pt>
                <c:pt idx="7">
                  <c:v>5.0000000000000044E-3</c:v>
                </c:pt>
                <c:pt idx="8">
                  <c:v>-5.0000000000000044E-3</c:v>
                </c:pt>
                <c:pt idx="9">
                  <c:v>0</c:v>
                </c:pt>
                <c:pt idx="10">
                  <c:v>0</c:v>
                </c:pt>
                <c:pt idx="11">
                  <c:v>9.999999999999995E-3</c:v>
                </c:pt>
                <c:pt idx="12">
                  <c:v>9.999999999999995E-3</c:v>
                </c:pt>
                <c:pt idx="13">
                  <c:v>2.0000000000000004E-2</c:v>
                </c:pt>
                <c:pt idx="14">
                  <c:v>2.0000000000000004E-2</c:v>
                </c:pt>
                <c:pt idx="15">
                  <c:v>-1.0000000000000009E-2</c:v>
                </c:pt>
                <c:pt idx="16">
                  <c:v>2.0000000000000018E-2</c:v>
                </c:pt>
                <c:pt idx="17">
                  <c:v>1.7499999999999988E-2</c:v>
                </c:pt>
                <c:pt idx="18">
                  <c:v>-2.5000000000000022E-3</c:v>
                </c:pt>
                <c:pt idx="19">
                  <c:v>-7.5000000000000067E-3</c:v>
                </c:pt>
                <c:pt idx="20">
                  <c:v>-7.4999999999999789E-3</c:v>
                </c:pt>
                <c:pt idx="21">
                  <c:v>1.7499999999999988E-2</c:v>
                </c:pt>
                <c:pt idx="22">
                  <c:v>-7.5000000000000067E-3</c:v>
                </c:pt>
              </c:numCache>
            </c:numRef>
          </c:val>
          <c:smooth val="0"/>
          <c:extLst>
            <c:ext xmlns:c16="http://schemas.microsoft.com/office/drawing/2014/chart" uri="{C3380CC4-5D6E-409C-BE32-E72D297353CC}">
              <c16:uniqueId val="{00000001-2927-417F-AEFD-F99FF5D751EE}"/>
            </c:ext>
          </c:extLst>
        </c:ser>
        <c:ser>
          <c:idx val="2"/>
          <c:order val="2"/>
          <c:tx>
            <c:strRef>
              <c:f>'Chart 2'!$B$5:$C$5</c:f>
              <c:strCache>
                <c:ptCount val="2"/>
                <c:pt idx="0">
                  <c:v>50th percentile (%)</c:v>
                </c:pt>
              </c:strCache>
            </c:strRef>
          </c:tx>
          <c:spPr>
            <a:ln w="28575" cap="rnd">
              <a:solidFill>
                <a:schemeClr val="accent3"/>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2'!$D$5:$Z$5</c:f>
              <c:numCache>
                <c:formatCode>General</c:formatCode>
                <c:ptCount val="23"/>
                <c:pt idx="0">
                  <c:v>-1.5000000000000013E-2</c:v>
                </c:pt>
                <c:pt idx="1">
                  <c:v>-6.5000000000000002E-2</c:v>
                </c:pt>
                <c:pt idx="2">
                  <c:v>-2.0000000000000018E-2</c:v>
                </c:pt>
                <c:pt idx="3">
                  <c:v>-0.03</c:v>
                </c:pt>
                <c:pt idx="4">
                  <c:v>-1.999999999999999E-2</c:v>
                </c:pt>
                <c:pt idx="5">
                  <c:v>0</c:v>
                </c:pt>
                <c:pt idx="6">
                  <c:v>-2.0000000000000004E-2</c:v>
                </c:pt>
                <c:pt idx="7">
                  <c:v>0</c:v>
                </c:pt>
                <c:pt idx="8">
                  <c:v>0</c:v>
                </c:pt>
                <c:pt idx="9">
                  <c:v>0</c:v>
                </c:pt>
                <c:pt idx="10">
                  <c:v>3.0000000000000013E-2</c:v>
                </c:pt>
                <c:pt idx="11">
                  <c:v>0.06</c:v>
                </c:pt>
                <c:pt idx="12">
                  <c:v>0.06</c:v>
                </c:pt>
                <c:pt idx="13">
                  <c:v>3.999999999999998E-2</c:v>
                </c:pt>
                <c:pt idx="14">
                  <c:v>8.0000000000000016E-2</c:v>
                </c:pt>
                <c:pt idx="15">
                  <c:v>8.0000000000000016E-2</c:v>
                </c:pt>
                <c:pt idx="16">
                  <c:v>1.4999999999999958E-2</c:v>
                </c:pt>
                <c:pt idx="17">
                  <c:v>6.5000000000000058E-2</c:v>
                </c:pt>
                <c:pt idx="18">
                  <c:v>-3.0000000000000027E-2</c:v>
                </c:pt>
                <c:pt idx="19">
                  <c:v>-2.0000000000000018E-2</c:v>
                </c:pt>
                <c:pt idx="20">
                  <c:v>1.0000000000000009E-2</c:v>
                </c:pt>
                <c:pt idx="21">
                  <c:v>-3.0000000000000027E-2</c:v>
                </c:pt>
                <c:pt idx="22">
                  <c:v>5.5000000000000049E-2</c:v>
                </c:pt>
              </c:numCache>
            </c:numRef>
          </c:val>
          <c:smooth val="0"/>
          <c:extLst>
            <c:ext xmlns:c16="http://schemas.microsoft.com/office/drawing/2014/chart" uri="{C3380CC4-5D6E-409C-BE32-E72D297353CC}">
              <c16:uniqueId val="{00000002-2927-417F-AEFD-F99FF5D751EE}"/>
            </c:ext>
          </c:extLst>
        </c:ser>
        <c:ser>
          <c:idx val="3"/>
          <c:order val="3"/>
          <c:tx>
            <c:strRef>
              <c:f>'Chart 2'!$B$6:$C$6</c:f>
              <c:strCache>
                <c:ptCount val="2"/>
                <c:pt idx="0">
                  <c:v>75th percentile (%)</c:v>
                </c:pt>
              </c:strCache>
            </c:strRef>
          </c:tx>
          <c:spPr>
            <a:ln w="28575" cap="rnd">
              <a:solidFill>
                <a:schemeClr val="accent4"/>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2'!$D$6:$Z$6</c:f>
              <c:numCache>
                <c:formatCode>General</c:formatCode>
                <c:ptCount val="23"/>
                <c:pt idx="0">
                  <c:v>2.2500000000000075E-2</c:v>
                </c:pt>
                <c:pt idx="1">
                  <c:v>-0.22250000000000003</c:v>
                </c:pt>
                <c:pt idx="2">
                  <c:v>-0.06</c:v>
                </c:pt>
                <c:pt idx="3">
                  <c:v>-2.9999999999999971E-2</c:v>
                </c:pt>
                <c:pt idx="4">
                  <c:v>-5.5000000000000021E-2</c:v>
                </c:pt>
                <c:pt idx="5">
                  <c:v>-1.5000000000000013E-2</c:v>
                </c:pt>
                <c:pt idx="6">
                  <c:v>-0.03</c:v>
                </c:pt>
                <c:pt idx="7">
                  <c:v>0.03</c:v>
                </c:pt>
                <c:pt idx="8">
                  <c:v>-3.999999999999998E-2</c:v>
                </c:pt>
                <c:pt idx="9">
                  <c:v>4.9999999999999989E-2</c:v>
                </c:pt>
                <c:pt idx="10">
                  <c:v>0.11000000000000001</c:v>
                </c:pt>
                <c:pt idx="11">
                  <c:v>0.2</c:v>
                </c:pt>
                <c:pt idx="12">
                  <c:v>0.28000000000000003</c:v>
                </c:pt>
                <c:pt idx="13">
                  <c:v>0.12</c:v>
                </c:pt>
                <c:pt idx="14">
                  <c:v>0.22999999999999987</c:v>
                </c:pt>
                <c:pt idx="15">
                  <c:v>0.16250000000000009</c:v>
                </c:pt>
                <c:pt idx="16">
                  <c:v>7.5000000000000622E-3</c:v>
                </c:pt>
                <c:pt idx="17">
                  <c:v>8.4999999999999964E-2</c:v>
                </c:pt>
                <c:pt idx="18">
                  <c:v>3.499999999999992E-2</c:v>
                </c:pt>
                <c:pt idx="19">
                  <c:v>-3.0000000000000027E-2</c:v>
                </c:pt>
                <c:pt idx="20">
                  <c:v>-4.7499999999999876E-2</c:v>
                </c:pt>
                <c:pt idx="21">
                  <c:v>-3.7500000000000089E-2</c:v>
                </c:pt>
                <c:pt idx="22">
                  <c:v>4.7500000000000098E-2</c:v>
                </c:pt>
              </c:numCache>
            </c:numRef>
          </c:val>
          <c:smooth val="0"/>
          <c:extLst>
            <c:ext xmlns:c16="http://schemas.microsoft.com/office/drawing/2014/chart" uri="{C3380CC4-5D6E-409C-BE32-E72D297353CC}">
              <c16:uniqueId val="{00000003-2927-417F-AEFD-F99FF5D751EE}"/>
            </c:ext>
          </c:extLst>
        </c:ser>
        <c:ser>
          <c:idx val="4"/>
          <c:order val="4"/>
          <c:tx>
            <c:strRef>
              <c:f>'Chart 2'!$B$7:$C$7</c:f>
              <c:strCache>
                <c:ptCount val="2"/>
                <c:pt idx="0">
                  <c:v>95th percentile (%)</c:v>
                </c:pt>
              </c:strCache>
            </c:strRef>
          </c:tx>
          <c:spPr>
            <a:ln w="28575" cap="rnd">
              <a:solidFill>
                <a:schemeClr val="accent5"/>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2'!$D$7:$Z$7</c:f>
              <c:numCache>
                <c:formatCode>General</c:formatCode>
                <c:ptCount val="23"/>
                <c:pt idx="0">
                  <c:v>-0.22949999999999871</c:v>
                </c:pt>
                <c:pt idx="1">
                  <c:v>-0.3925000000000004</c:v>
                </c:pt>
                <c:pt idx="2">
                  <c:v>-0.21599999999999997</c:v>
                </c:pt>
                <c:pt idx="3">
                  <c:v>-5.0999999999999934E-2</c:v>
                </c:pt>
                <c:pt idx="4">
                  <c:v>-0.14300000000000013</c:v>
                </c:pt>
                <c:pt idx="5">
                  <c:v>2.0000000000000018E-2</c:v>
                </c:pt>
                <c:pt idx="6">
                  <c:v>-3.999999999999998E-2</c:v>
                </c:pt>
                <c:pt idx="7">
                  <c:v>-1.6000000000000236E-2</c:v>
                </c:pt>
                <c:pt idx="8">
                  <c:v>-3.0999999999999694E-2</c:v>
                </c:pt>
                <c:pt idx="9">
                  <c:v>0.20900000000000146</c:v>
                </c:pt>
                <c:pt idx="10">
                  <c:v>0.6999999999999974</c:v>
                </c:pt>
                <c:pt idx="11">
                  <c:v>1.1630000000000027</c:v>
                </c:pt>
                <c:pt idx="12">
                  <c:v>0.64899999999999647</c:v>
                </c:pt>
                <c:pt idx="13">
                  <c:v>4.400000000000226E-2</c:v>
                </c:pt>
                <c:pt idx="14">
                  <c:v>0.27199999999999891</c:v>
                </c:pt>
                <c:pt idx="15">
                  <c:v>0.35850000000000115</c:v>
                </c:pt>
                <c:pt idx="16">
                  <c:v>2.0500000000000185E-2</c:v>
                </c:pt>
                <c:pt idx="17">
                  <c:v>2.4500000000000188E-2</c:v>
                </c:pt>
                <c:pt idx="18">
                  <c:v>0.12549999999999839</c:v>
                </c:pt>
                <c:pt idx="19">
                  <c:v>-0.55299999999999772</c:v>
                </c:pt>
                <c:pt idx="20">
                  <c:v>-0.51449999999999951</c:v>
                </c:pt>
                <c:pt idx="21">
                  <c:v>-0.19600000000000062</c:v>
                </c:pt>
                <c:pt idx="22">
                  <c:v>0.30099999999999971</c:v>
                </c:pt>
              </c:numCache>
            </c:numRef>
          </c:val>
          <c:smooth val="0"/>
          <c:extLst>
            <c:ext xmlns:c16="http://schemas.microsoft.com/office/drawing/2014/chart" uri="{C3380CC4-5D6E-409C-BE32-E72D297353CC}">
              <c16:uniqueId val="{00000004-2927-417F-AEFD-F99FF5D751EE}"/>
            </c:ext>
          </c:extLst>
        </c:ser>
        <c:ser>
          <c:idx val="5"/>
          <c:order val="5"/>
          <c:tx>
            <c:strRef>
              <c:f>'Chart 2'!$B$8:$C$8</c:f>
              <c:strCache>
                <c:ptCount val="2"/>
                <c:pt idx="0">
                  <c:v>Effective Federal Funds Rate (%)</c:v>
                </c:pt>
              </c:strCache>
            </c:strRef>
          </c:tx>
          <c:spPr>
            <a:ln w="28575" cap="rnd">
              <a:solidFill>
                <a:schemeClr val="accent6"/>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2927-417F-AEFD-F99FF5D751EE}"/>
            </c:ext>
          </c:extLst>
        </c:ser>
        <c:dLbls>
          <c:showLegendKey val="0"/>
          <c:showVal val="0"/>
          <c:showCatName val="0"/>
          <c:showSerName val="0"/>
          <c:showPercent val="0"/>
          <c:showBubbleSize val="0"/>
        </c:dLbls>
        <c:smooth val="0"/>
        <c:axId val="1912378671"/>
        <c:axId val="430930255"/>
      </c:lineChart>
      <c:catAx>
        <c:axId val="1912378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30930255"/>
        <c:crosses val="autoZero"/>
        <c:auto val="1"/>
        <c:lblAlgn val="ctr"/>
        <c:lblOffset val="100"/>
        <c:noMultiLvlLbl val="0"/>
      </c:catAx>
      <c:valAx>
        <c:axId val="4309302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912378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Time Deposits (&gt;250K)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3'!$B$3:$C$3</c:f>
              <c:strCache>
                <c:ptCount val="2"/>
                <c:pt idx="0">
                  <c:v>5th percentile (%)</c:v>
                </c:pt>
              </c:strCache>
            </c:strRef>
          </c:tx>
          <c:spPr>
            <a:ln w="28575" cap="rnd">
              <a:solidFill>
                <a:schemeClr val="accent1"/>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3'!$D$3:$Z$3</c:f>
              <c:numCache>
                <c:formatCode>General</c:formatCode>
                <c:ptCount val="23"/>
                <c:pt idx="0">
                  <c:v>0.19400000000000006</c:v>
                </c:pt>
                <c:pt idx="1">
                  <c:v>-0.14400000000000013</c:v>
                </c:pt>
                <c:pt idx="2">
                  <c:v>-0.43649999999999989</c:v>
                </c:pt>
                <c:pt idx="3">
                  <c:v>-4.9500000000000099E-2</c:v>
                </c:pt>
                <c:pt idx="4">
                  <c:v>5.600000000000005E-2</c:v>
                </c:pt>
                <c:pt idx="5">
                  <c:v>-0.24199999999999999</c:v>
                </c:pt>
                <c:pt idx="6">
                  <c:v>-2.4000000000000021E-2</c:v>
                </c:pt>
                <c:pt idx="7">
                  <c:v>-3.4000000000000002E-2</c:v>
                </c:pt>
                <c:pt idx="8">
                  <c:v>2.3999999999999994E-2</c:v>
                </c:pt>
                <c:pt idx="9">
                  <c:v>-3.9500000000000007E-2</c:v>
                </c:pt>
                <c:pt idx="10">
                  <c:v>4.5500000000000013E-2</c:v>
                </c:pt>
                <c:pt idx="11">
                  <c:v>1.4500000000000013E-2</c:v>
                </c:pt>
                <c:pt idx="12">
                  <c:v>0.45049999999999996</c:v>
                </c:pt>
                <c:pt idx="13">
                  <c:v>0.80549999999999977</c:v>
                </c:pt>
                <c:pt idx="14">
                  <c:v>0.60550000000000037</c:v>
                </c:pt>
                <c:pt idx="15">
                  <c:v>-2.8999999999999915E-2</c:v>
                </c:pt>
                <c:pt idx="16">
                  <c:v>0.85349999999999948</c:v>
                </c:pt>
                <c:pt idx="17">
                  <c:v>-0.13699999999999957</c:v>
                </c:pt>
                <c:pt idx="18">
                  <c:v>-0.32750000000000012</c:v>
                </c:pt>
                <c:pt idx="19">
                  <c:v>-0.66199999999999992</c:v>
                </c:pt>
                <c:pt idx="20">
                  <c:v>1.2464999999999997</c:v>
                </c:pt>
                <c:pt idx="21">
                  <c:v>-0.35499999999999998</c:v>
                </c:pt>
                <c:pt idx="22">
                  <c:v>-8.0999999999999961E-2</c:v>
                </c:pt>
              </c:numCache>
            </c:numRef>
          </c:val>
          <c:smooth val="0"/>
          <c:extLst>
            <c:ext xmlns:c16="http://schemas.microsoft.com/office/drawing/2014/chart" uri="{C3380CC4-5D6E-409C-BE32-E72D297353CC}">
              <c16:uniqueId val="{00000000-AF26-4A8D-B13B-DE38C5CC48FA}"/>
            </c:ext>
          </c:extLst>
        </c:ser>
        <c:ser>
          <c:idx val="1"/>
          <c:order val="1"/>
          <c:tx>
            <c:strRef>
              <c:f>'Chart 3'!$B$4:$C$4</c:f>
              <c:strCache>
                <c:ptCount val="2"/>
                <c:pt idx="0">
                  <c:v>25th percentile (%)</c:v>
                </c:pt>
              </c:strCache>
            </c:strRef>
          </c:tx>
          <c:spPr>
            <a:ln w="28575" cap="rnd">
              <a:solidFill>
                <a:schemeClr val="accent2"/>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3'!$D$4:$Z$4</c:f>
              <c:numCache>
                <c:formatCode>General</c:formatCode>
                <c:ptCount val="23"/>
                <c:pt idx="0">
                  <c:v>0.20999999999999996</c:v>
                </c:pt>
                <c:pt idx="1">
                  <c:v>-0.36999999999999988</c:v>
                </c:pt>
                <c:pt idx="2">
                  <c:v>-0.32750000000000012</c:v>
                </c:pt>
                <c:pt idx="3">
                  <c:v>-0.21249999999999991</c:v>
                </c:pt>
                <c:pt idx="4">
                  <c:v>-0.17000000000000004</c:v>
                </c:pt>
                <c:pt idx="5">
                  <c:v>-0.16999999999999993</c:v>
                </c:pt>
                <c:pt idx="6">
                  <c:v>-0.14000000000000001</c:v>
                </c:pt>
                <c:pt idx="7">
                  <c:v>-7.0000000000000007E-2</c:v>
                </c:pt>
                <c:pt idx="8">
                  <c:v>-2.0000000000000018E-2</c:v>
                </c:pt>
                <c:pt idx="9">
                  <c:v>-3.999999999999998E-2</c:v>
                </c:pt>
                <c:pt idx="10">
                  <c:v>0.13</c:v>
                </c:pt>
                <c:pt idx="11">
                  <c:v>0.26249999999999996</c:v>
                </c:pt>
                <c:pt idx="12">
                  <c:v>0.98250000000000015</c:v>
                </c:pt>
                <c:pt idx="13">
                  <c:v>0.88499999999999979</c:v>
                </c:pt>
                <c:pt idx="14">
                  <c:v>0.57000000000000028</c:v>
                </c:pt>
                <c:pt idx="15">
                  <c:v>6.999999999999984E-2</c:v>
                </c:pt>
                <c:pt idx="16">
                  <c:v>0.57249999999999979</c:v>
                </c:pt>
                <c:pt idx="17">
                  <c:v>8.7500000000000355E-2</c:v>
                </c:pt>
                <c:pt idx="18">
                  <c:v>-8.0000000000000071E-2</c:v>
                </c:pt>
                <c:pt idx="19">
                  <c:v>-9.0000000000000302E-2</c:v>
                </c:pt>
                <c:pt idx="20">
                  <c:v>8.4999999999999964E-2</c:v>
                </c:pt>
                <c:pt idx="21">
                  <c:v>-0.25499999999999989</c:v>
                </c:pt>
                <c:pt idx="22">
                  <c:v>-0.13999999999999968</c:v>
                </c:pt>
              </c:numCache>
            </c:numRef>
          </c:val>
          <c:smooth val="0"/>
          <c:extLst>
            <c:ext xmlns:c16="http://schemas.microsoft.com/office/drawing/2014/chart" uri="{C3380CC4-5D6E-409C-BE32-E72D297353CC}">
              <c16:uniqueId val="{00000001-AF26-4A8D-B13B-DE38C5CC48FA}"/>
            </c:ext>
          </c:extLst>
        </c:ser>
        <c:ser>
          <c:idx val="2"/>
          <c:order val="2"/>
          <c:tx>
            <c:strRef>
              <c:f>'Chart 3'!$B$5:$C$5</c:f>
              <c:strCache>
                <c:ptCount val="2"/>
                <c:pt idx="0">
                  <c:v>50th percentile (%)</c:v>
                </c:pt>
              </c:strCache>
            </c:strRef>
          </c:tx>
          <c:spPr>
            <a:ln w="28575" cap="rnd">
              <a:solidFill>
                <a:schemeClr val="accent3"/>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3'!$D$5:$Z$5</c:f>
              <c:numCache>
                <c:formatCode>General</c:formatCode>
                <c:ptCount val="23"/>
                <c:pt idx="0">
                  <c:v>-9.9999999999997868E-3</c:v>
                </c:pt>
                <c:pt idx="1">
                  <c:v>-0.25</c:v>
                </c:pt>
                <c:pt idx="2">
                  <c:v>-0.27</c:v>
                </c:pt>
                <c:pt idx="3">
                  <c:v>-0.17000000000000015</c:v>
                </c:pt>
                <c:pt idx="4">
                  <c:v>-0.20999999999999996</c:v>
                </c:pt>
                <c:pt idx="5">
                  <c:v>-0.19999999999999996</c:v>
                </c:pt>
                <c:pt idx="6">
                  <c:v>-0.21999999999999997</c:v>
                </c:pt>
                <c:pt idx="7">
                  <c:v>-8.0000000000000071E-2</c:v>
                </c:pt>
                <c:pt idx="8">
                  <c:v>-4.9999999999999933E-2</c:v>
                </c:pt>
                <c:pt idx="9">
                  <c:v>-2.0000000000000018E-2</c:v>
                </c:pt>
                <c:pt idx="10">
                  <c:v>0.18000000000000005</c:v>
                </c:pt>
                <c:pt idx="11">
                  <c:v>0.49</c:v>
                </c:pt>
                <c:pt idx="12">
                  <c:v>1.0900000000000001</c:v>
                </c:pt>
                <c:pt idx="13">
                  <c:v>0.83000000000000007</c:v>
                </c:pt>
                <c:pt idx="14">
                  <c:v>0.36999999999999966</c:v>
                </c:pt>
                <c:pt idx="15">
                  <c:v>0.24000000000000021</c:v>
                </c:pt>
                <c:pt idx="16">
                  <c:v>0.38499999999999979</c:v>
                </c:pt>
                <c:pt idx="17">
                  <c:v>0.22500000000000053</c:v>
                </c:pt>
                <c:pt idx="18">
                  <c:v>5.9999999999999609E-2</c:v>
                </c:pt>
                <c:pt idx="19">
                  <c:v>-0.12999999999999989</c:v>
                </c:pt>
                <c:pt idx="20">
                  <c:v>-0.32000000000000028</c:v>
                </c:pt>
                <c:pt idx="21">
                  <c:v>-7.9999999999999627E-2</c:v>
                </c:pt>
                <c:pt idx="22">
                  <c:v>-0.17000000000000037</c:v>
                </c:pt>
              </c:numCache>
            </c:numRef>
          </c:val>
          <c:smooth val="0"/>
          <c:extLst>
            <c:ext xmlns:c16="http://schemas.microsoft.com/office/drawing/2014/chart" uri="{C3380CC4-5D6E-409C-BE32-E72D297353CC}">
              <c16:uniqueId val="{00000002-AF26-4A8D-B13B-DE38C5CC48FA}"/>
            </c:ext>
          </c:extLst>
        </c:ser>
        <c:ser>
          <c:idx val="3"/>
          <c:order val="3"/>
          <c:tx>
            <c:strRef>
              <c:f>'Chart 3'!$B$6:$C$6</c:f>
              <c:strCache>
                <c:ptCount val="2"/>
                <c:pt idx="0">
                  <c:v>75th percentile (%)</c:v>
                </c:pt>
              </c:strCache>
            </c:strRef>
          </c:tx>
          <c:spPr>
            <a:ln w="28575" cap="rnd">
              <a:solidFill>
                <a:schemeClr val="accent4"/>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3'!$D$6:$Z$6</c:f>
              <c:numCache>
                <c:formatCode>General</c:formatCode>
                <c:ptCount val="23"/>
                <c:pt idx="0">
                  <c:v>-0.14000000000000012</c:v>
                </c:pt>
                <c:pt idx="1">
                  <c:v>-0.18999999999999995</c:v>
                </c:pt>
                <c:pt idx="2">
                  <c:v>-0.14999999999999991</c:v>
                </c:pt>
                <c:pt idx="3">
                  <c:v>-0.14999999999999991</c:v>
                </c:pt>
                <c:pt idx="4">
                  <c:v>-0.31000000000000005</c:v>
                </c:pt>
                <c:pt idx="5">
                  <c:v>-0.24</c:v>
                </c:pt>
                <c:pt idx="6">
                  <c:v>-9.000000000000008E-2</c:v>
                </c:pt>
                <c:pt idx="7">
                  <c:v>-0.1399999999999999</c:v>
                </c:pt>
                <c:pt idx="8">
                  <c:v>-0.13</c:v>
                </c:pt>
                <c:pt idx="9">
                  <c:v>-2.5000000000000022E-2</c:v>
                </c:pt>
                <c:pt idx="10">
                  <c:v>0.33499999999999996</c:v>
                </c:pt>
                <c:pt idx="11">
                  <c:v>0.57500000000000018</c:v>
                </c:pt>
                <c:pt idx="12">
                  <c:v>1.1850000000000001</c:v>
                </c:pt>
                <c:pt idx="13">
                  <c:v>0.64999999999999991</c:v>
                </c:pt>
                <c:pt idx="14">
                  <c:v>0.35999999999999988</c:v>
                </c:pt>
                <c:pt idx="15">
                  <c:v>0.33250000000000002</c:v>
                </c:pt>
                <c:pt idx="16">
                  <c:v>0.32499999999999929</c:v>
                </c:pt>
                <c:pt idx="17">
                  <c:v>5.2500000000001101E-2</c:v>
                </c:pt>
                <c:pt idx="18">
                  <c:v>7.9999999999999183E-2</c:v>
                </c:pt>
                <c:pt idx="19">
                  <c:v>-0.13999999999999968</c:v>
                </c:pt>
                <c:pt idx="20">
                  <c:v>-0.29000000000000004</c:v>
                </c:pt>
                <c:pt idx="21">
                  <c:v>-0.15499999999999936</c:v>
                </c:pt>
                <c:pt idx="22">
                  <c:v>-0.1175000000000006</c:v>
                </c:pt>
              </c:numCache>
            </c:numRef>
          </c:val>
          <c:smooth val="0"/>
          <c:extLst>
            <c:ext xmlns:c16="http://schemas.microsoft.com/office/drawing/2014/chart" uri="{C3380CC4-5D6E-409C-BE32-E72D297353CC}">
              <c16:uniqueId val="{00000003-AF26-4A8D-B13B-DE38C5CC48FA}"/>
            </c:ext>
          </c:extLst>
        </c:ser>
        <c:ser>
          <c:idx val="4"/>
          <c:order val="4"/>
          <c:tx>
            <c:strRef>
              <c:f>'Chart 3'!$B$7:$C$7</c:f>
              <c:strCache>
                <c:ptCount val="2"/>
                <c:pt idx="0">
                  <c:v>95th percentile (%)</c:v>
                </c:pt>
              </c:strCache>
            </c:strRef>
          </c:tx>
          <c:spPr>
            <a:ln w="28575" cap="rnd">
              <a:solidFill>
                <a:schemeClr val="accent5"/>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3'!$D$7:$Z$7</c:f>
              <c:numCache>
                <c:formatCode>General</c:formatCode>
                <c:ptCount val="23"/>
                <c:pt idx="0">
                  <c:v>-0.31000000000000005</c:v>
                </c:pt>
                <c:pt idx="1">
                  <c:v>-0.21199999999999974</c:v>
                </c:pt>
                <c:pt idx="2">
                  <c:v>-6.9500000000000117E-2</c:v>
                </c:pt>
                <c:pt idx="3">
                  <c:v>-0.25050000000000061</c:v>
                </c:pt>
                <c:pt idx="4">
                  <c:v>-0.23599999999999932</c:v>
                </c:pt>
                <c:pt idx="5">
                  <c:v>-0.23399999999999999</c:v>
                </c:pt>
                <c:pt idx="6">
                  <c:v>-1.0000000000000009E-2</c:v>
                </c:pt>
                <c:pt idx="7">
                  <c:v>-5.400000000000027E-2</c:v>
                </c:pt>
                <c:pt idx="8">
                  <c:v>-0.28000000000000003</c:v>
                </c:pt>
                <c:pt idx="9">
                  <c:v>0.20999999999999619</c:v>
                </c:pt>
                <c:pt idx="10">
                  <c:v>0.59400000000000408</c:v>
                </c:pt>
                <c:pt idx="11">
                  <c:v>0.37049999999999939</c:v>
                </c:pt>
                <c:pt idx="12">
                  <c:v>1.1185000000000005</c:v>
                </c:pt>
                <c:pt idx="13">
                  <c:v>0.92249999999999899</c:v>
                </c:pt>
                <c:pt idx="14">
                  <c:v>-7.5499999999999901E-2</c:v>
                </c:pt>
                <c:pt idx="15">
                  <c:v>0.3860000000000019</c:v>
                </c:pt>
                <c:pt idx="16">
                  <c:v>7.4999999999985079E-3</c:v>
                </c:pt>
                <c:pt idx="17">
                  <c:v>7.4500000000000455E-2</c:v>
                </c:pt>
                <c:pt idx="18">
                  <c:v>0.22799999999999976</c:v>
                </c:pt>
                <c:pt idx="19">
                  <c:v>-0.15200000000000102</c:v>
                </c:pt>
                <c:pt idx="20">
                  <c:v>-0.45250000000000146</c:v>
                </c:pt>
                <c:pt idx="21">
                  <c:v>-4.9999999999794653E-4</c:v>
                </c:pt>
                <c:pt idx="22">
                  <c:v>-0.10199999999999942</c:v>
                </c:pt>
              </c:numCache>
            </c:numRef>
          </c:val>
          <c:smooth val="0"/>
          <c:extLst>
            <c:ext xmlns:c16="http://schemas.microsoft.com/office/drawing/2014/chart" uri="{C3380CC4-5D6E-409C-BE32-E72D297353CC}">
              <c16:uniqueId val="{00000004-AF26-4A8D-B13B-DE38C5CC48FA}"/>
            </c:ext>
          </c:extLst>
        </c:ser>
        <c:ser>
          <c:idx val="5"/>
          <c:order val="5"/>
          <c:tx>
            <c:strRef>
              <c:f>'Chart 3'!$B$8:$C$8</c:f>
              <c:strCache>
                <c:ptCount val="2"/>
                <c:pt idx="0">
                  <c:v>Effective Federal Funds Rate (%)</c:v>
                </c:pt>
              </c:strCache>
            </c:strRef>
          </c:tx>
          <c:spPr>
            <a:ln w="28575" cap="rnd">
              <a:solidFill>
                <a:schemeClr val="accent6"/>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AF26-4A8D-B13B-DE38C5CC48FA}"/>
            </c:ext>
          </c:extLst>
        </c:ser>
        <c:dLbls>
          <c:showLegendKey val="0"/>
          <c:showVal val="0"/>
          <c:showCatName val="0"/>
          <c:showSerName val="0"/>
          <c:showPercent val="0"/>
          <c:showBubbleSize val="0"/>
        </c:dLbls>
        <c:smooth val="0"/>
        <c:axId val="455872255"/>
        <c:axId val="455880895"/>
      </c:lineChart>
      <c:catAx>
        <c:axId val="45587225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80895"/>
        <c:crosses val="autoZero"/>
        <c:auto val="1"/>
        <c:lblAlgn val="ctr"/>
        <c:lblOffset val="100"/>
        <c:noMultiLvlLbl val="0"/>
      </c:catAx>
      <c:valAx>
        <c:axId val="45588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72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Change in Yield on Treasury Bills (%) Before and After October FOMC Meeting (10/30-10/27)</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lineChart>
        <c:grouping val="standard"/>
        <c:varyColors val="0"/>
        <c:ser>
          <c:idx val="0"/>
          <c:order val="0"/>
          <c:tx>
            <c:strRef>
              <c:f>'Chart 4'!$B$9</c:f>
              <c:strCache>
                <c:ptCount val="1"/>
                <c:pt idx="0">
                  <c:v>Change in Yield on Treasury Bills (%)</c:v>
                </c:pt>
              </c:strCache>
            </c:strRef>
          </c:tx>
          <c:spPr>
            <a:ln w="28575" cap="rnd">
              <a:solidFill>
                <a:schemeClr val="accent1"/>
              </a:solidFill>
              <a:round/>
            </a:ln>
            <a:effectLst/>
          </c:spPr>
          <c:marker>
            <c:symbol val="none"/>
          </c:marker>
          <c:cat>
            <c:strRef>
              <c:f>'Chart 4'!$C$8:$H$8</c:f>
              <c:strCache>
                <c:ptCount val="6"/>
                <c:pt idx="0">
                  <c:v>1 Month </c:v>
                </c:pt>
                <c:pt idx="1">
                  <c:v>2 Months </c:v>
                </c:pt>
                <c:pt idx="2">
                  <c:v>3 Months </c:v>
                </c:pt>
                <c:pt idx="3">
                  <c:v>4 Months</c:v>
                </c:pt>
                <c:pt idx="4">
                  <c:v>6 Months </c:v>
                </c:pt>
                <c:pt idx="5">
                  <c:v>12 Months </c:v>
                </c:pt>
              </c:strCache>
            </c:strRef>
          </c:cat>
          <c:val>
            <c:numRef>
              <c:f>'Chart 4'!$C$9:$H$9</c:f>
              <c:numCache>
                <c:formatCode>General</c:formatCode>
                <c:ptCount val="6"/>
                <c:pt idx="0">
                  <c:v>-4.0000000000000036E-2</c:v>
                </c:pt>
                <c:pt idx="1">
                  <c:v>4.0000000000000036E-2</c:v>
                </c:pt>
                <c:pt idx="2">
                  <c:v>2.9999999999999805E-2</c:v>
                </c:pt>
                <c:pt idx="3">
                  <c:v>0</c:v>
                </c:pt>
                <c:pt idx="4">
                  <c:v>6.0000000000000053E-2</c:v>
                </c:pt>
                <c:pt idx="5">
                  <c:v>0.11000000000000032</c:v>
                </c:pt>
              </c:numCache>
            </c:numRef>
          </c:val>
          <c:smooth val="0"/>
          <c:extLst>
            <c:ext xmlns:c16="http://schemas.microsoft.com/office/drawing/2014/chart" uri="{C3380CC4-5D6E-409C-BE32-E72D297353CC}">
              <c16:uniqueId val="{00000000-B1A7-4A78-B68F-EE64CCCF8256}"/>
            </c:ext>
          </c:extLst>
        </c:ser>
        <c:dLbls>
          <c:showLegendKey val="0"/>
          <c:showVal val="0"/>
          <c:showCatName val="0"/>
          <c:showSerName val="0"/>
          <c:showPercent val="0"/>
          <c:showBubbleSize val="0"/>
        </c:dLbls>
        <c:smooth val="0"/>
        <c:axId val="547021440"/>
        <c:axId val="547043520"/>
      </c:lineChart>
      <c:catAx>
        <c:axId val="547021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43520"/>
        <c:crosses val="autoZero"/>
        <c:auto val="1"/>
        <c:lblAlgn val="ctr"/>
        <c:lblOffset val="100"/>
        <c:noMultiLvlLbl val="0"/>
      </c:catAx>
      <c:valAx>
        <c:axId val="547043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2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Cost of Funds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187170147174011"/>
          <c:y val="0.12182432432432433"/>
          <c:w val="0.57253959911911723"/>
          <c:h val="0.67219035965098961"/>
        </c:manualLayout>
      </c:layout>
      <c:barChart>
        <c:barDir val="bar"/>
        <c:grouping val="clustered"/>
        <c:varyColors val="0"/>
        <c:ser>
          <c:idx val="0"/>
          <c:order val="0"/>
          <c:spPr>
            <a:solidFill>
              <a:schemeClr val="accent1"/>
            </a:solidFill>
            <a:ln>
              <a:noFill/>
            </a:ln>
            <a:effectLst/>
          </c:spPr>
          <c:invertIfNegative val="0"/>
          <c:cat>
            <c:strRef>
              <c:f>'Chart 5'!$F$3:$F$14</c:f>
              <c:strCache>
                <c:ptCount val="12"/>
                <c:pt idx="0">
                  <c:v>25th Percentile: Cost of Transaction Accounts</c:v>
                </c:pt>
                <c:pt idx="1">
                  <c:v>50th Percentile: Cost of Transaction Accounts</c:v>
                </c:pt>
                <c:pt idx="2">
                  <c:v>75th Percentile: Cost of Transaction Accounts </c:v>
                </c:pt>
                <c:pt idx="3">
                  <c:v>3-Year FHLBank Boston Option Advance</c:v>
                </c:pt>
                <c:pt idx="4">
                  <c:v>25th Percentile:Cost of Time Deposits</c:v>
                </c:pt>
                <c:pt idx="5">
                  <c:v>2-Year FHLBank Boston Option Advance</c:v>
                </c:pt>
                <c:pt idx="6">
                  <c:v>2-Year FHLBank Boston Fixed Term Advance</c:v>
                </c:pt>
                <c:pt idx="7">
                  <c:v>1-Year FHLBank Boston Option Advance </c:v>
                </c:pt>
                <c:pt idx="8">
                  <c:v>3-Year FHLBank Boston Fixed Term Advance</c:v>
                </c:pt>
                <c:pt idx="9">
                  <c:v>1-Year FHLBank Boston Fixed Term Advance</c:v>
                </c:pt>
                <c:pt idx="10">
                  <c:v>50th Percentile:Cost of Time Deposits</c:v>
                </c:pt>
                <c:pt idx="11">
                  <c:v>75th Percentile: Cost of Time Deposits</c:v>
                </c:pt>
              </c:strCache>
            </c:strRef>
          </c:cat>
          <c:val>
            <c:numRef>
              <c:f>'Chart 5'!$G$3:$G$14</c:f>
              <c:numCache>
                <c:formatCode>General</c:formatCode>
                <c:ptCount val="12"/>
                <c:pt idx="0">
                  <c:v>0.15</c:v>
                </c:pt>
                <c:pt idx="1">
                  <c:v>0.53</c:v>
                </c:pt>
                <c:pt idx="2">
                  <c:v>1.38</c:v>
                </c:pt>
                <c:pt idx="3">
                  <c:v>3.34</c:v>
                </c:pt>
                <c:pt idx="4">
                  <c:v>3.47</c:v>
                </c:pt>
                <c:pt idx="5">
                  <c:v>3.53</c:v>
                </c:pt>
                <c:pt idx="6">
                  <c:v>3.72</c:v>
                </c:pt>
                <c:pt idx="7">
                  <c:v>3.73</c:v>
                </c:pt>
                <c:pt idx="8">
                  <c:v>3.75</c:v>
                </c:pt>
                <c:pt idx="9">
                  <c:v>3.78</c:v>
                </c:pt>
                <c:pt idx="10">
                  <c:v>3.8</c:v>
                </c:pt>
                <c:pt idx="11">
                  <c:v>4.07</c:v>
                </c:pt>
              </c:numCache>
            </c:numRef>
          </c:val>
          <c:extLst>
            <c:ext xmlns:c16="http://schemas.microsoft.com/office/drawing/2014/chart" uri="{C3380CC4-5D6E-409C-BE32-E72D297353CC}">
              <c16:uniqueId val="{00000000-B13E-4D51-9732-66057938635D}"/>
            </c:ext>
          </c:extLst>
        </c:ser>
        <c:dLbls>
          <c:showLegendKey val="0"/>
          <c:showVal val="0"/>
          <c:showCatName val="0"/>
          <c:showSerName val="0"/>
          <c:showPercent val="0"/>
          <c:showBubbleSize val="0"/>
        </c:dLbls>
        <c:gapWidth val="150"/>
        <c:axId val="744158144"/>
        <c:axId val="744155264"/>
      </c:barChart>
      <c:catAx>
        <c:axId val="744158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5264"/>
        <c:crosses val="autoZero"/>
        <c:auto val="1"/>
        <c:lblAlgn val="ctr"/>
        <c:lblOffset val="100"/>
        <c:noMultiLvlLbl val="0"/>
      </c:catAx>
      <c:valAx>
        <c:axId val="744155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231774</xdr:colOff>
      <xdr:row>1</xdr:row>
      <xdr:rowOff>139700</xdr:rowOff>
    </xdr:from>
    <xdr:to>
      <xdr:col>20</xdr:col>
      <xdr:colOff>177799</xdr:colOff>
      <xdr:row>19</xdr:row>
      <xdr:rowOff>88900</xdr:rowOff>
    </xdr:to>
    <xdr:graphicFrame macro="">
      <xdr:nvGraphicFramePr>
        <xdr:cNvPr id="2" name="Chart 1">
          <a:extLst>
            <a:ext uri="{FF2B5EF4-FFF2-40B4-BE49-F238E27FC236}">
              <a16:creationId xmlns:a16="http://schemas.microsoft.com/office/drawing/2014/main" id="{1893FA58-93CA-4913-A1D0-20058C2F2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460374</xdr:colOff>
      <xdr:row>7</xdr:row>
      <xdr:rowOff>152400</xdr:rowOff>
    </xdr:from>
    <xdr:to>
      <xdr:col>19</xdr:col>
      <xdr:colOff>95250</xdr:colOff>
      <xdr:row>27</xdr:row>
      <xdr:rowOff>63500</xdr:rowOff>
    </xdr:to>
    <xdr:graphicFrame macro="">
      <xdr:nvGraphicFramePr>
        <xdr:cNvPr id="2" name="Chart 1">
          <a:extLst>
            <a:ext uri="{FF2B5EF4-FFF2-40B4-BE49-F238E27FC236}">
              <a16:creationId xmlns:a16="http://schemas.microsoft.com/office/drawing/2014/main" id="{28FCEAD3-9F2F-45B7-BB3E-5B8E80309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66675</xdr:colOff>
      <xdr:row>2</xdr:row>
      <xdr:rowOff>165100</xdr:rowOff>
    </xdr:from>
    <xdr:to>
      <xdr:col>16</xdr:col>
      <xdr:colOff>371475</xdr:colOff>
      <xdr:row>17</xdr:row>
      <xdr:rowOff>146050</xdr:rowOff>
    </xdr:to>
    <xdr:graphicFrame macro="">
      <xdr:nvGraphicFramePr>
        <xdr:cNvPr id="2" name="Chart 1">
          <a:extLst>
            <a:ext uri="{FF2B5EF4-FFF2-40B4-BE49-F238E27FC236}">
              <a16:creationId xmlns:a16="http://schemas.microsoft.com/office/drawing/2014/main" id="{0CB9DBD1-2ACE-4D0D-B31E-A07C9DB6F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561974</xdr:colOff>
      <xdr:row>0</xdr:row>
      <xdr:rowOff>114300</xdr:rowOff>
    </xdr:from>
    <xdr:to>
      <xdr:col>17</xdr:col>
      <xdr:colOff>425450</xdr:colOff>
      <xdr:row>21</xdr:row>
      <xdr:rowOff>6350</xdr:rowOff>
    </xdr:to>
    <xdr:graphicFrame macro="">
      <xdr:nvGraphicFramePr>
        <xdr:cNvPr id="2" name="Chart 1">
          <a:extLst>
            <a:ext uri="{FF2B5EF4-FFF2-40B4-BE49-F238E27FC236}">
              <a16:creationId xmlns:a16="http://schemas.microsoft.com/office/drawing/2014/main" id="{26AE8D51-2F1B-4E3D-BA35-A3AB4237F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0.02078</cdr:x>
      <cdr:y>0.93412</cdr:y>
    </cdr:from>
    <cdr:to>
      <cdr:x>0.31806</cdr:x>
      <cdr:y>0.99324</cdr:y>
    </cdr:to>
    <cdr:sp macro="" textlink="">
      <cdr:nvSpPr>
        <cdr:cNvPr id="2" name="TextBox 1">
          <a:extLst xmlns:a="http://schemas.openxmlformats.org/drawingml/2006/main">
            <a:ext uri="{FF2B5EF4-FFF2-40B4-BE49-F238E27FC236}">
              <a16:creationId xmlns:a16="http://schemas.microsoft.com/office/drawing/2014/main" id="{E910C05B-18B1-E463-7697-0AE0FDD99D7D}"/>
            </a:ext>
          </a:extLst>
        </cdr:cNvPr>
        <cdr:cNvSpPr txBox="1"/>
      </cdr:nvSpPr>
      <cdr:spPr>
        <a:xfrm xmlns:a="http://schemas.openxmlformats.org/drawingml/2006/main">
          <a:off x="123826" y="3511550"/>
          <a:ext cx="1771650"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0.00799</cdr:x>
      <cdr:y>0.86486</cdr:y>
    </cdr:from>
    <cdr:to>
      <cdr:x>1</cdr:x>
      <cdr:y>1</cdr:y>
    </cdr:to>
    <cdr:sp macro="" textlink="">
      <cdr:nvSpPr>
        <cdr:cNvPr id="3" name="TextBox 2">
          <a:extLst xmlns:a="http://schemas.openxmlformats.org/drawingml/2006/main">
            <a:ext uri="{FF2B5EF4-FFF2-40B4-BE49-F238E27FC236}">
              <a16:creationId xmlns:a16="http://schemas.microsoft.com/office/drawing/2014/main" id="{8C87B71A-FAD0-A62F-A931-42DC90C7FF9B}"/>
            </a:ext>
          </a:extLst>
        </cdr:cNvPr>
        <cdr:cNvSpPr txBox="1"/>
      </cdr:nvSpPr>
      <cdr:spPr>
        <a:xfrm xmlns:a="http://schemas.openxmlformats.org/drawingml/2006/main">
          <a:off x="47626" y="3251200"/>
          <a:ext cx="5911850" cy="50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kern="1200">
              <a:latin typeface="Arial Narrow" panose="020B0606020202030204" pitchFamily="34" charset="0"/>
            </a:rPr>
            <a:t>*FHLBank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9B63-7BC2-4A32-8255-CE07FEC577AA}">
  <sheetPr codeName="Sheet1"/>
  <dimension ref="A1:Y7"/>
  <sheetViews>
    <sheetView tabSelected="1" zoomScale="80" zoomScaleNormal="80" workbookViewId="0">
      <selection sqref="A1:XFD2"/>
    </sheetView>
  </sheetViews>
  <sheetFormatPr defaultRowHeight="15" x14ac:dyDescent="0.25"/>
  <sheetData>
    <row r="1" spans="1:25" x14ac:dyDescent="0.25">
      <c r="C1" t="s">
        <v>0</v>
      </c>
      <c r="D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row>
    <row r="2" spans="1:25" x14ac:dyDescent="0.25">
      <c r="A2" t="s">
        <v>23</v>
      </c>
      <c r="C2">
        <v>-1.3999999999999957E-2</v>
      </c>
      <c r="D2">
        <v>-0.11000000000000001</v>
      </c>
      <c r="E2">
        <v>-5.0000000000000017E-2</v>
      </c>
      <c r="F2">
        <v>-1.999999999999999E-2</v>
      </c>
      <c r="G2">
        <v>-3.6000000000000004E-2</v>
      </c>
      <c r="H2">
        <v>-1.999999999999999E-2</v>
      </c>
      <c r="I2">
        <v>-1.4000000000000012E-2</v>
      </c>
      <c r="J2">
        <v>-9.999999999999995E-3</v>
      </c>
      <c r="K2">
        <v>0</v>
      </c>
      <c r="L2">
        <v>-5.5000000000000049E-3</v>
      </c>
      <c r="M2">
        <v>4.0499999999999994E-2</v>
      </c>
      <c r="N2">
        <v>5.0000000000000017E-2</v>
      </c>
      <c r="O2">
        <v>0.1</v>
      </c>
      <c r="P2">
        <v>0.22999999999999998</v>
      </c>
      <c r="Q2">
        <v>0.22499999999999998</v>
      </c>
      <c r="R2">
        <v>0.19500000000000006</v>
      </c>
      <c r="S2">
        <v>0.16949999999999998</v>
      </c>
      <c r="T2">
        <v>8.3499999999999908E-2</v>
      </c>
      <c r="U2">
        <v>4.2499999999999982E-2</v>
      </c>
      <c r="V2">
        <v>-5.8000000000000052E-2</v>
      </c>
      <c r="W2">
        <v>-3.7999999999999812E-2</v>
      </c>
      <c r="X2">
        <v>4.9999999999999822E-2</v>
      </c>
      <c r="Y2">
        <v>-2.849999999999997E-2</v>
      </c>
    </row>
    <row r="3" spans="1:25" x14ac:dyDescent="0.25">
      <c r="A3" t="s">
        <v>24</v>
      </c>
      <c r="C3">
        <v>-3.7499999999999867E-2</v>
      </c>
      <c r="D3">
        <v>-0.1725000000000001</v>
      </c>
      <c r="E3">
        <v>-0.10999999999999999</v>
      </c>
      <c r="F3">
        <v>-8.0000000000000016E-2</v>
      </c>
      <c r="G3">
        <v>-4.9999999999999989E-2</v>
      </c>
      <c r="H3">
        <v>-4.0000000000000008E-2</v>
      </c>
      <c r="I3">
        <v>-1.999999999999999E-2</v>
      </c>
      <c r="J3">
        <v>-0.03</v>
      </c>
      <c r="K3">
        <v>-2.0000000000000018E-2</v>
      </c>
      <c r="L3">
        <v>1.0000000000000009E-2</v>
      </c>
      <c r="M3">
        <v>7.0000000000000007E-2</v>
      </c>
      <c r="N3">
        <v>0.17</v>
      </c>
      <c r="O3">
        <v>0.33999999999999997</v>
      </c>
      <c r="P3">
        <v>0.37500000000000022</v>
      </c>
      <c r="Q3">
        <v>0.20499999999999985</v>
      </c>
      <c r="R3">
        <v>0.20499999999999985</v>
      </c>
      <c r="S3">
        <v>0.2825000000000002</v>
      </c>
      <c r="T3">
        <v>9.7499999999999698E-2</v>
      </c>
      <c r="U3">
        <v>6.7500000000000115E-2</v>
      </c>
      <c r="V3">
        <v>-9.9999999999999867E-2</v>
      </c>
      <c r="W3">
        <v>-8.2500000000000018E-2</v>
      </c>
      <c r="X3">
        <v>-2.0000000000000018E-2</v>
      </c>
      <c r="Y3">
        <v>-7.5000000000000622E-3</v>
      </c>
    </row>
    <row r="4" spans="1:25" x14ac:dyDescent="0.25">
      <c r="A4" t="s">
        <v>25</v>
      </c>
      <c r="C4">
        <v>-6.9999999999999951E-2</v>
      </c>
      <c r="D4">
        <v>-0.22999999999999998</v>
      </c>
      <c r="E4">
        <v>-0.12</v>
      </c>
      <c r="F4">
        <v>-6.0000000000000053E-2</v>
      </c>
      <c r="G4">
        <v>-8.9999999999999969E-2</v>
      </c>
      <c r="H4">
        <v>-0.06</v>
      </c>
      <c r="I4">
        <v>-3.0000000000000027E-2</v>
      </c>
      <c r="J4">
        <v>-2.9999999999999971E-2</v>
      </c>
      <c r="K4">
        <v>-4.0000000000000008E-2</v>
      </c>
      <c r="L4">
        <v>1.4999999999999986E-2</v>
      </c>
      <c r="M4">
        <v>0.10500000000000004</v>
      </c>
      <c r="N4">
        <v>0.3</v>
      </c>
      <c r="O4">
        <v>0.44000000000000006</v>
      </c>
      <c r="P4">
        <v>0.44999999999999996</v>
      </c>
      <c r="Q4">
        <v>0.21999999999999997</v>
      </c>
      <c r="R4">
        <v>0.22999999999999998</v>
      </c>
      <c r="S4">
        <v>0.17500000000000027</v>
      </c>
      <c r="T4">
        <v>0.11999999999999966</v>
      </c>
      <c r="U4">
        <v>8.5000000000000409E-2</v>
      </c>
      <c r="V4">
        <v>-0.11000000000000032</v>
      </c>
      <c r="W4">
        <v>-0.10000000000000009</v>
      </c>
      <c r="X4">
        <v>3.0000000000000249E-2</v>
      </c>
      <c r="Y4">
        <v>-6.4999999999999947E-2</v>
      </c>
    </row>
    <row r="5" spans="1:25" x14ac:dyDescent="0.25">
      <c r="A5" t="s">
        <v>26</v>
      </c>
      <c r="C5">
        <v>-8.2500000000000018E-2</v>
      </c>
      <c r="D5">
        <v>-0.25249999999999995</v>
      </c>
      <c r="E5">
        <v>-0.14500000000000002</v>
      </c>
      <c r="F5">
        <v>-0.10999999999999999</v>
      </c>
      <c r="G5">
        <v>-0.13</v>
      </c>
      <c r="H5">
        <v>-0.06</v>
      </c>
      <c r="I5">
        <v>-7.0000000000000007E-2</v>
      </c>
      <c r="J5">
        <v>-3.0000000000000027E-2</v>
      </c>
      <c r="K5">
        <v>-3.999999999999998E-2</v>
      </c>
      <c r="L5">
        <v>1.7500000000000016E-2</v>
      </c>
      <c r="M5">
        <v>0.19750000000000001</v>
      </c>
      <c r="N5">
        <v>0.42999999999999994</v>
      </c>
      <c r="O5">
        <v>0.51500000000000001</v>
      </c>
      <c r="P5">
        <v>0.44500000000000006</v>
      </c>
      <c r="Q5">
        <v>0.29000000000000004</v>
      </c>
      <c r="R5">
        <v>0.22999999999999998</v>
      </c>
      <c r="S5">
        <v>0.18500000000000005</v>
      </c>
      <c r="T5">
        <v>9.9999999999999645E-2</v>
      </c>
      <c r="U5">
        <v>7.7500000000000124E-2</v>
      </c>
      <c r="V5">
        <v>-5.2499999999999769E-2</v>
      </c>
      <c r="W5">
        <v>-0.16999999999999993</v>
      </c>
      <c r="X5">
        <v>-4.750000000000032E-2</v>
      </c>
      <c r="Y5">
        <v>1.7500000000000071E-2</v>
      </c>
    </row>
    <row r="6" spans="1:25" x14ac:dyDescent="0.25">
      <c r="A6" t="s">
        <v>27</v>
      </c>
      <c r="C6">
        <v>-0.11450000000000027</v>
      </c>
      <c r="D6">
        <v>-0.28150000000000119</v>
      </c>
      <c r="E6">
        <v>-0.2084999999999988</v>
      </c>
      <c r="F6">
        <v>-0.10550000000000037</v>
      </c>
      <c r="G6">
        <v>-0.26400000000000001</v>
      </c>
      <c r="H6">
        <v>-0.17599999999999971</v>
      </c>
      <c r="I6">
        <v>-1.7999999999999794E-2</v>
      </c>
      <c r="J6">
        <v>-1.8000000000000127E-2</v>
      </c>
      <c r="K6">
        <v>-6.0000000000000053E-2</v>
      </c>
      <c r="L6">
        <v>5.699999999999994E-2</v>
      </c>
      <c r="M6">
        <v>0.38900000000000035</v>
      </c>
      <c r="N6">
        <v>0.79499999999999993</v>
      </c>
      <c r="O6">
        <v>0.56000000000000005</v>
      </c>
      <c r="P6">
        <v>0.4650000000000003</v>
      </c>
      <c r="Q6">
        <v>0.42499999999999982</v>
      </c>
      <c r="R6">
        <v>0.26499999999999968</v>
      </c>
      <c r="S6">
        <v>0.11649999999999983</v>
      </c>
      <c r="T6">
        <v>0.13350000000000017</v>
      </c>
      <c r="U6">
        <v>0.14749999999999952</v>
      </c>
      <c r="V6">
        <v>-0.26649999999999974</v>
      </c>
      <c r="W6">
        <v>-0.32050000000000134</v>
      </c>
      <c r="X6">
        <v>-4.3999999999998707E-2</v>
      </c>
      <c r="Y6">
        <v>2.9999999999999805E-2</v>
      </c>
    </row>
    <row r="7" spans="1:25" x14ac:dyDescent="0.25">
      <c r="A7" t="s">
        <v>28</v>
      </c>
      <c r="C7" s="1">
        <v>-1.47</v>
      </c>
      <c r="D7" s="1">
        <v>0</v>
      </c>
      <c r="E7" s="1">
        <v>9.999999999999995E-3</v>
      </c>
      <c r="F7" s="1">
        <v>0</v>
      </c>
      <c r="G7" s="1">
        <v>-0.03</v>
      </c>
      <c r="H7" s="1">
        <v>2.0000000000000004E-2</v>
      </c>
      <c r="I7" s="1">
        <v>-2.0000000000000004E-2</v>
      </c>
      <c r="J7" s="1">
        <v>1.0000000000000009E-2</v>
      </c>
      <c r="K7" s="1">
        <v>0.26</v>
      </c>
      <c r="L7" s="1">
        <v>1.25</v>
      </c>
      <c r="M7" s="1">
        <v>1.5</v>
      </c>
      <c r="N7" s="1">
        <v>1.25</v>
      </c>
      <c r="O7" s="1">
        <v>0.5</v>
      </c>
      <c r="P7" s="1">
        <v>0.25</v>
      </c>
      <c r="Q7" s="1">
        <v>0.25</v>
      </c>
      <c r="R7" s="1">
        <v>0</v>
      </c>
      <c r="S7" s="1">
        <v>0</v>
      </c>
      <c r="T7" s="1">
        <v>0</v>
      </c>
      <c r="U7" s="1">
        <v>-0.5</v>
      </c>
      <c r="V7" s="1">
        <v>-0.5</v>
      </c>
      <c r="W7" s="1">
        <v>0</v>
      </c>
      <c r="X7" s="1">
        <v>0</v>
      </c>
      <c r="Y7" s="1">
        <v>-0.4700000000000002</v>
      </c>
    </row>
  </sheetData>
  <pageMargins left="0.7" right="0.7" top="0.75" bottom="0.75" header="0.3" footer="0.3"/>
  <headerFooter>
    <oddFooter>&amp;L_x000D_&amp;1#&amp;"Aptos"&amp;10&amp;K000000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8604-0546-47A3-BB74-D1836A79CF2A}">
  <sheetPr codeName="Sheet2"/>
  <dimension ref="B2:Z8"/>
  <sheetViews>
    <sheetView topLeftCell="F1" workbookViewId="0">
      <selection activeCell="V20" sqref="V20"/>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-1.0000000000000002E-2</v>
      </c>
      <c r="E3">
        <v>3.0000000000000096E-3</v>
      </c>
      <c r="F3">
        <v>-3.0000000000000096E-3</v>
      </c>
      <c r="G3">
        <v>-1.0000000000000002E-2</v>
      </c>
      <c r="H3">
        <v>0</v>
      </c>
      <c r="I3">
        <v>0</v>
      </c>
      <c r="J3">
        <v>0</v>
      </c>
      <c r="K3">
        <v>0</v>
      </c>
      <c r="L3">
        <v>0</v>
      </c>
      <c r="M3">
        <v>-6.499999999999985E-3</v>
      </c>
      <c r="N3">
        <v>1.6499999999999987E-2</v>
      </c>
      <c r="O3">
        <v>0</v>
      </c>
      <c r="P3">
        <v>-5.9999999999999984E-3</v>
      </c>
      <c r="Q3">
        <v>5.9999999999999984E-3</v>
      </c>
      <c r="R3">
        <v>1.4000000000000005E-2</v>
      </c>
      <c r="S3">
        <v>-4.9999999999999351E-4</v>
      </c>
      <c r="T3">
        <v>6.499999999999985E-3</v>
      </c>
      <c r="U3">
        <v>-9.999999999999995E-3</v>
      </c>
      <c r="V3">
        <v>9.999999999999995E-3</v>
      </c>
      <c r="W3">
        <v>-1.9999999999999997E-2</v>
      </c>
      <c r="X3">
        <v>1.0000000000000002E-2</v>
      </c>
      <c r="Y3">
        <v>0</v>
      </c>
      <c r="Z3">
        <v>1.3500000000000012E-2</v>
      </c>
    </row>
    <row r="4" spans="2:26" x14ac:dyDescent="0.25">
      <c r="B4" t="s">
        <v>24</v>
      </c>
      <c r="D4">
        <v>-9.999999999999995E-3</v>
      </c>
      <c r="E4">
        <v>-9.999999999999995E-3</v>
      </c>
      <c r="F4">
        <v>-1.0000000000000009E-2</v>
      </c>
      <c r="G4">
        <v>0</v>
      </c>
      <c r="H4">
        <v>-9.999999999999995E-3</v>
      </c>
      <c r="I4">
        <v>0</v>
      </c>
      <c r="J4">
        <v>-9.999999999999995E-3</v>
      </c>
      <c r="K4">
        <v>5.0000000000000044E-3</v>
      </c>
      <c r="L4">
        <v>-5.0000000000000044E-3</v>
      </c>
      <c r="M4">
        <v>0</v>
      </c>
      <c r="N4">
        <v>0</v>
      </c>
      <c r="O4">
        <v>9.999999999999995E-3</v>
      </c>
      <c r="P4">
        <v>9.999999999999995E-3</v>
      </c>
      <c r="Q4">
        <v>2.0000000000000004E-2</v>
      </c>
      <c r="R4">
        <v>2.0000000000000004E-2</v>
      </c>
      <c r="S4">
        <v>-1.0000000000000009E-2</v>
      </c>
      <c r="T4">
        <v>2.0000000000000018E-2</v>
      </c>
      <c r="U4">
        <v>1.7499999999999988E-2</v>
      </c>
      <c r="V4">
        <v>-2.5000000000000022E-3</v>
      </c>
      <c r="W4">
        <v>-7.5000000000000067E-3</v>
      </c>
      <c r="X4">
        <v>-7.4999999999999789E-3</v>
      </c>
      <c r="Y4">
        <v>1.7499999999999988E-2</v>
      </c>
      <c r="Z4">
        <v>-7.5000000000000067E-3</v>
      </c>
    </row>
    <row r="5" spans="2:26" x14ac:dyDescent="0.25">
      <c r="B5" t="s">
        <v>25</v>
      </c>
      <c r="D5">
        <v>-1.5000000000000013E-2</v>
      </c>
      <c r="E5">
        <v>-6.5000000000000002E-2</v>
      </c>
      <c r="F5">
        <v>-2.0000000000000018E-2</v>
      </c>
      <c r="G5">
        <v>-0.03</v>
      </c>
      <c r="H5">
        <v>-1.999999999999999E-2</v>
      </c>
      <c r="I5">
        <v>0</v>
      </c>
      <c r="J5">
        <v>-2.0000000000000004E-2</v>
      </c>
      <c r="K5">
        <v>0</v>
      </c>
      <c r="L5">
        <v>0</v>
      </c>
      <c r="M5">
        <v>0</v>
      </c>
      <c r="N5">
        <v>3.0000000000000013E-2</v>
      </c>
      <c r="O5">
        <v>0.06</v>
      </c>
      <c r="P5">
        <v>0.06</v>
      </c>
      <c r="Q5">
        <v>3.999999999999998E-2</v>
      </c>
      <c r="R5">
        <v>8.0000000000000016E-2</v>
      </c>
      <c r="S5">
        <v>8.0000000000000016E-2</v>
      </c>
      <c r="T5">
        <v>1.4999999999999958E-2</v>
      </c>
      <c r="U5">
        <v>6.5000000000000058E-2</v>
      </c>
      <c r="V5">
        <v>-3.0000000000000027E-2</v>
      </c>
      <c r="W5">
        <v>-2.0000000000000018E-2</v>
      </c>
      <c r="X5">
        <v>1.0000000000000009E-2</v>
      </c>
      <c r="Y5">
        <v>-3.0000000000000027E-2</v>
      </c>
      <c r="Z5">
        <v>5.5000000000000049E-2</v>
      </c>
    </row>
    <row r="6" spans="2:26" x14ac:dyDescent="0.25">
      <c r="B6" t="s">
        <v>26</v>
      </c>
      <c r="D6">
        <v>2.2500000000000075E-2</v>
      </c>
      <c r="E6">
        <v>-0.22250000000000003</v>
      </c>
      <c r="F6">
        <v>-0.06</v>
      </c>
      <c r="G6">
        <v>-2.9999999999999971E-2</v>
      </c>
      <c r="H6">
        <v>-5.5000000000000021E-2</v>
      </c>
      <c r="I6">
        <v>-1.5000000000000013E-2</v>
      </c>
      <c r="J6">
        <v>-0.03</v>
      </c>
      <c r="K6">
        <v>0.03</v>
      </c>
      <c r="L6">
        <v>-3.999999999999998E-2</v>
      </c>
      <c r="M6">
        <v>4.9999999999999989E-2</v>
      </c>
      <c r="N6">
        <v>0.11000000000000001</v>
      </c>
      <c r="O6">
        <v>0.2</v>
      </c>
      <c r="P6">
        <v>0.28000000000000003</v>
      </c>
      <c r="Q6">
        <v>0.12</v>
      </c>
      <c r="R6">
        <v>0.22999999999999987</v>
      </c>
      <c r="S6">
        <v>0.16250000000000009</v>
      </c>
      <c r="T6">
        <v>7.5000000000000622E-3</v>
      </c>
      <c r="U6">
        <v>8.4999999999999964E-2</v>
      </c>
      <c r="V6">
        <v>3.499999999999992E-2</v>
      </c>
      <c r="W6">
        <v>-3.0000000000000027E-2</v>
      </c>
      <c r="X6">
        <v>-4.7499999999999876E-2</v>
      </c>
      <c r="Y6">
        <v>-3.7500000000000089E-2</v>
      </c>
      <c r="Z6">
        <v>4.7500000000000098E-2</v>
      </c>
    </row>
    <row r="7" spans="2:26" x14ac:dyDescent="0.25">
      <c r="B7" t="s">
        <v>27</v>
      </c>
      <c r="D7">
        <v>-0.22949999999999871</v>
      </c>
      <c r="E7">
        <v>-0.3925000000000004</v>
      </c>
      <c r="F7">
        <v>-0.21599999999999997</v>
      </c>
      <c r="G7">
        <v>-5.0999999999999934E-2</v>
      </c>
      <c r="H7">
        <v>-0.14300000000000013</v>
      </c>
      <c r="I7">
        <v>2.0000000000000018E-2</v>
      </c>
      <c r="J7">
        <v>-3.999999999999998E-2</v>
      </c>
      <c r="K7">
        <v>-1.6000000000000236E-2</v>
      </c>
      <c r="L7">
        <v>-3.0999999999999694E-2</v>
      </c>
      <c r="M7">
        <v>0.20900000000000146</v>
      </c>
      <c r="N7">
        <v>0.6999999999999974</v>
      </c>
      <c r="O7">
        <v>1.1630000000000027</v>
      </c>
      <c r="P7">
        <v>0.64899999999999647</v>
      </c>
      <c r="Q7">
        <v>4.400000000000226E-2</v>
      </c>
      <c r="R7">
        <v>0.27199999999999891</v>
      </c>
      <c r="S7">
        <v>0.35850000000000115</v>
      </c>
      <c r="T7">
        <v>2.0500000000000185E-2</v>
      </c>
      <c r="U7">
        <v>2.4500000000000188E-2</v>
      </c>
      <c r="V7">
        <v>0.12549999999999839</v>
      </c>
      <c r="W7">
        <v>-0.55299999999999772</v>
      </c>
      <c r="X7">
        <v>-0.51449999999999951</v>
      </c>
      <c r="Y7">
        <v>-0.19600000000000062</v>
      </c>
      <c r="Z7">
        <v>0.30099999999999971</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CA72-4B30-4281-988E-864B2C7AA157}">
  <sheetPr codeName="Sheet3"/>
  <dimension ref="B2:Z8"/>
  <sheetViews>
    <sheetView topLeftCell="I7" workbookViewId="0">
      <selection activeCell="X23" sqref="X23"/>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0.19400000000000006</v>
      </c>
      <c r="E3">
        <v>-0.14400000000000013</v>
      </c>
      <c r="F3">
        <v>-0.43649999999999989</v>
      </c>
      <c r="G3">
        <v>-4.9500000000000099E-2</v>
      </c>
      <c r="H3">
        <v>5.600000000000005E-2</v>
      </c>
      <c r="I3">
        <v>-0.24199999999999999</v>
      </c>
      <c r="J3">
        <v>-2.4000000000000021E-2</v>
      </c>
      <c r="K3">
        <v>-3.4000000000000002E-2</v>
      </c>
      <c r="L3">
        <v>2.3999999999999994E-2</v>
      </c>
      <c r="M3">
        <v>-3.9500000000000007E-2</v>
      </c>
      <c r="N3">
        <v>4.5500000000000013E-2</v>
      </c>
      <c r="O3">
        <v>1.4500000000000013E-2</v>
      </c>
      <c r="P3">
        <v>0.45049999999999996</v>
      </c>
      <c r="Q3">
        <v>0.80549999999999977</v>
      </c>
      <c r="R3">
        <v>0.60550000000000037</v>
      </c>
      <c r="S3">
        <v>-2.8999999999999915E-2</v>
      </c>
      <c r="T3">
        <v>0.85349999999999948</v>
      </c>
      <c r="U3">
        <v>-0.13699999999999957</v>
      </c>
      <c r="V3">
        <v>-0.32750000000000012</v>
      </c>
      <c r="W3">
        <v>-0.66199999999999992</v>
      </c>
      <c r="X3">
        <v>1.2464999999999997</v>
      </c>
      <c r="Y3">
        <v>-0.35499999999999998</v>
      </c>
      <c r="Z3">
        <v>-8.0999999999999961E-2</v>
      </c>
    </row>
    <row r="4" spans="2:26" x14ac:dyDescent="0.25">
      <c r="B4" t="s">
        <v>24</v>
      </c>
      <c r="D4">
        <v>0.20999999999999996</v>
      </c>
      <c r="E4">
        <v>-0.36999999999999988</v>
      </c>
      <c r="F4">
        <v>-0.32750000000000012</v>
      </c>
      <c r="G4">
        <v>-0.21249999999999991</v>
      </c>
      <c r="H4">
        <v>-0.17000000000000004</v>
      </c>
      <c r="I4">
        <v>-0.16999999999999993</v>
      </c>
      <c r="J4">
        <v>-0.14000000000000001</v>
      </c>
      <c r="K4">
        <v>-7.0000000000000007E-2</v>
      </c>
      <c r="L4">
        <v>-2.0000000000000018E-2</v>
      </c>
      <c r="M4">
        <v>-3.999999999999998E-2</v>
      </c>
      <c r="N4">
        <v>0.13</v>
      </c>
      <c r="O4">
        <v>0.26249999999999996</v>
      </c>
      <c r="P4">
        <v>0.98250000000000015</v>
      </c>
      <c r="Q4">
        <v>0.88499999999999979</v>
      </c>
      <c r="R4">
        <v>0.57000000000000028</v>
      </c>
      <c r="S4">
        <v>6.999999999999984E-2</v>
      </c>
      <c r="T4">
        <v>0.57249999999999979</v>
      </c>
      <c r="U4">
        <v>8.7500000000000355E-2</v>
      </c>
      <c r="V4">
        <v>-8.0000000000000071E-2</v>
      </c>
      <c r="W4">
        <v>-9.0000000000000302E-2</v>
      </c>
      <c r="X4">
        <v>8.4999999999999964E-2</v>
      </c>
      <c r="Y4">
        <v>-0.25499999999999989</v>
      </c>
      <c r="Z4">
        <v>-0.13999999999999968</v>
      </c>
    </row>
    <row r="5" spans="2:26" x14ac:dyDescent="0.25">
      <c r="B5" t="s">
        <v>25</v>
      </c>
      <c r="D5">
        <v>-9.9999999999997868E-3</v>
      </c>
      <c r="E5">
        <v>-0.25</v>
      </c>
      <c r="F5">
        <v>-0.27</v>
      </c>
      <c r="G5">
        <v>-0.17000000000000015</v>
      </c>
      <c r="H5">
        <v>-0.20999999999999996</v>
      </c>
      <c r="I5">
        <v>-0.19999999999999996</v>
      </c>
      <c r="J5">
        <v>-0.21999999999999997</v>
      </c>
      <c r="K5">
        <v>-8.0000000000000071E-2</v>
      </c>
      <c r="L5">
        <v>-4.9999999999999933E-2</v>
      </c>
      <c r="M5">
        <v>-2.0000000000000018E-2</v>
      </c>
      <c r="N5">
        <v>0.18000000000000005</v>
      </c>
      <c r="O5">
        <v>0.49</v>
      </c>
      <c r="P5">
        <v>1.0900000000000001</v>
      </c>
      <c r="Q5">
        <v>0.83000000000000007</v>
      </c>
      <c r="R5">
        <v>0.36999999999999966</v>
      </c>
      <c r="S5">
        <v>0.24000000000000021</v>
      </c>
      <c r="T5">
        <v>0.38499999999999979</v>
      </c>
      <c r="U5">
        <v>0.22500000000000053</v>
      </c>
      <c r="V5">
        <v>5.9999999999999609E-2</v>
      </c>
      <c r="W5">
        <v>-0.12999999999999989</v>
      </c>
      <c r="X5">
        <v>-0.32000000000000028</v>
      </c>
      <c r="Y5">
        <v>-7.9999999999999627E-2</v>
      </c>
      <c r="Z5">
        <v>-0.17000000000000037</v>
      </c>
    </row>
    <row r="6" spans="2:26" x14ac:dyDescent="0.25">
      <c r="B6" t="s">
        <v>26</v>
      </c>
      <c r="D6">
        <v>-0.14000000000000012</v>
      </c>
      <c r="E6">
        <v>-0.18999999999999995</v>
      </c>
      <c r="F6">
        <v>-0.14999999999999991</v>
      </c>
      <c r="G6">
        <v>-0.14999999999999991</v>
      </c>
      <c r="H6">
        <v>-0.31000000000000005</v>
      </c>
      <c r="I6">
        <v>-0.24</v>
      </c>
      <c r="J6">
        <v>-9.000000000000008E-2</v>
      </c>
      <c r="K6">
        <v>-0.1399999999999999</v>
      </c>
      <c r="L6">
        <v>-0.13</v>
      </c>
      <c r="M6">
        <v>-2.5000000000000022E-2</v>
      </c>
      <c r="N6">
        <v>0.33499999999999996</v>
      </c>
      <c r="O6">
        <v>0.57500000000000018</v>
      </c>
      <c r="P6">
        <v>1.1850000000000001</v>
      </c>
      <c r="Q6">
        <v>0.64999999999999991</v>
      </c>
      <c r="R6">
        <v>0.35999999999999988</v>
      </c>
      <c r="S6">
        <v>0.33250000000000002</v>
      </c>
      <c r="T6">
        <v>0.32499999999999929</v>
      </c>
      <c r="U6">
        <v>5.2500000000001101E-2</v>
      </c>
      <c r="V6">
        <v>7.9999999999999183E-2</v>
      </c>
      <c r="W6">
        <v>-0.13999999999999968</v>
      </c>
      <c r="X6">
        <v>-0.29000000000000004</v>
      </c>
      <c r="Y6">
        <v>-0.15499999999999936</v>
      </c>
      <c r="Z6">
        <v>-0.1175000000000006</v>
      </c>
    </row>
    <row r="7" spans="2:26" x14ac:dyDescent="0.25">
      <c r="B7" t="s">
        <v>27</v>
      </c>
      <c r="D7">
        <v>-0.31000000000000005</v>
      </c>
      <c r="E7">
        <v>-0.21199999999999974</v>
      </c>
      <c r="F7">
        <v>-6.9500000000000117E-2</v>
      </c>
      <c r="G7">
        <v>-0.25050000000000061</v>
      </c>
      <c r="H7">
        <v>-0.23599999999999932</v>
      </c>
      <c r="I7">
        <v>-0.23399999999999999</v>
      </c>
      <c r="J7">
        <v>-1.0000000000000009E-2</v>
      </c>
      <c r="K7">
        <v>-5.400000000000027E-2</v>
      </c>
      <c r="L7">
        <v>-0.28000000000000003</v>
      </c>
      <c r="M7">
        <v>0.20999999999999619</v>
      </c>
      <c r="N7">
        <v>0.59400000000000408</v>
      </c>
      <c r="O7">
        <v>0.37049999999999939</v>
      </c>
      <c r="P7">
        <v>1.1185000000000005</v>
      </c>
      <c r="Q7">
        <v>0.92249999999999899</v>
      </c>
      <c r="R7">
        <v>-7.5499999999999901E-2</v>
      </c>
      <c r="S7">
        <v>0.3860000000000019</v>
      </c>
      <c r="T7">
        <v>7.4999999999985079E-3</v>
      </c>
      <c r="U7">
        <v>7.4500000000000455E-2</v>
      </c>
      <c r="V7">
        <v>0.22799999999999976</v>
      </c>
      <c r="W7">
        <v>-0.15200000000000102</v>
      </c>
      <c r="X7">
        <v>-0.45250000000000146</v>
      </c>
      <c r="Y7">
        <v>-4.9999999999794653E-4</v>
      </c>
      <c r="Z7">
        <v>-0.10199999999999942</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78AC-7534-49CE-AEC3-08F329CC716C}">
  <sheetPr codeName="Sheet4"/>
  <dimension ref="B2:H9"/>
  <sheetViews>
    <sheetView workbookViewId="0">
      <selection activeCell="S9" sqref="S9"/>
    </sheetView>
  </sheetViews>
  <sheetFormatPr defaultRowHeight="15" x14ac:dyDescent="0.25"/>
  <sheetData>
    <row r="2" spans="2:8" x14ac:dyDescent="0.25">
      <c r="C2" t="s">
        <v>29</v>
      </c>
      <c r="D2" t="s">
        <v>30</v>
      </c>
      <c r="E2" t="s">
        <v>31</v>
      </c>
      <c r="F2" t="s">
        <v>32</v>
      </c>
      <c r="G2" t="s">
        <v>33</v>
      </c>
      <c r="H2" t="s">
        <v>34</v>
      </c>
    </row>
    <row r="3" spans="2:8" x14ac:dyDescent="0.25">
      <c r="B3" t="s">
        <v>35</v>
      </c>
      <c r="C3">
        <v>4.09</v>
      </c>
      <c r="D3">
        <v>4</v>
      </c>
      <c r="E3">
        <v>3.89</v>
      </c>
      <c r="F3">
        <v>3.87</v>
      </c>
      <c r="G3">
        <v>3.73</v>
      </c>
      <c r="H3">
        <v>3.59</v>
      </c>
    </row>
    <row r="4" spans="2:8" x14ac:dyDescent="0.25">
      <c r="B4" t="s">
        <v>36</v>
      </c>
      <c r="C4">
        <v>4.05</v>
      </c>
      <c r="D4">
        <v>4.04</v>
      </c>
      <c r="E4">
        <v>3.92</v>
      </c>
      <c r="F4">
        <v>3.87</v>
      </c>
      <c r="G4">
        <v>3.79</v>
      </c>
      <c r="H4">
        <v>3.7</v>
      </c>
    </row>
    <row r="5" spans="2:8" x14ac:dyDescent="0.25">
      <c r="B5" t="s">
        <v>37</v>
      </c>
      <c r="C5">
        <f>C4-C3</f>
        <v>-4.0000000000000036E-2</v>
      </c>
      <c r="D5">
        <f t="shared" ref="D5:H5" si="0">D4-D3</f>
        <v>4.0000000000000036E-2</v>
      </c>
      <c r="E5">
        <f t="shared" si="0"/>
        <v>2.9999999999999805E-2</v>
      </c>
      <c r="F5">
        <f t="shared" si="0"/>
        <v>0</v>
      </c>
      <c r="G5">
        <f t="shared" si="0"/>
        <v>6.0000000000000053E-2</v>
      </c>
      <c r="H5">
        <f t="shared" si="0"/>
        <v>0.11000000000000032</v>
      </c>
    </row>
    <row r="8" spans="2:8" x14ac:dyDescent="0.25">
      <c r="C8" t="s">
        <v>29</v>
      </c>
      <c r="D8" t="s">
        <v>30</v>
      </c>
      <c r="E8" t="s">
        <v>31</v>
      </c>
      <c r="F8" t="s">
        <v>32</v>
      </c>
      <c r="G8" t="s">
        <v>33</v>
      </c>
      <c r="H8" t="s">
        <v>34</v>
      </c>
    </row>
    <row r="9" spans="2:8" x14ac:dyDescent="0.25">
      <c r="B9" t="s">
        <v>37</v>
      </c>
      <c r="C9">
        <v>-4.0000000000000036E-2</v>
      </c>
      <c r="D9">
        <v>4.0000000000000036E-2</v>
      </c>
      <c r="E9">
        <v>2.9999999999999805E-2</v>
      </c>
      <c r="F9">
        <v>0</v>
      </c>
      <c r="G9">
        <v>6.0000000000000053E-2</v>
      </c>
      <c r="H9">
        <v>0.11000000000000032</v>
      </c>
    </row>
  </sheetData>
  <pageMargins left="0.7" right="0.7" top="0.75" bottom="0.75" header="0.3" footer="0.3"/>
  <headerFooter>
    <oddFooter>&amp;L_x000D_&amp;1#&amp;"Calibri"&amp;10&amp;K000000 Classification: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98D0-22E0-4717-8107-8161544044BF}">
  <sheetPr codeName="Sheet5"/>
  <dimension ref="B3:G16"/>
  <sheetViews>
    <sheetView workbookViewId="0">
      <selection activeCell="H20" sqref="H20"/>
    </sheetView>
  </sheetViews>
  <sheetFormatPr defaultRowHeight="15" x14ac:dyDescent="0.25"/>
  <sheetData>
    <row r="3" spans="2:7" x14ac:dyDescent="0.25">
      <c r="B3" t="s">
        <v>38</v>
      </c>
      <c r="C3">
        <v>0.15</v>
      </c>
      <c r="F3" t="s">
        <v>39</v>
      </c>
      <c r="G3">
        <v>0.15</v>
      </c>
    </row>
    <row r="4" spans="2:7" x14ac:dyDescent="0.25">
      <c r="B4" t="s">
        <v>40</v>
      </c>
      <c r="C4">
        <v>0.53</v>
      </c>
      <c r="F4" t="s">
        <v>41</v>
      </c>
      <c r="G4">
        <v>0.53</v>
      </c>
    </row>
    <row r="5" spans="2:7" x14ac:dyDescent="0.25">
      <c r="B5" t="s">
        <v>42</v>
      </c>
      <c r="C5">
        <v>1.38</v>
      </c>
      <c r="F5" t="s">
        <v>43</v>
      </c>
      <c r="G5">
        <v>1.38</v>
      </c>
    </row>
    <row r="6" spans="2:7" x14ac:dyDescent="0.25">
      <c r="B6" t="s">
        <v>44</v>
      </c>
      <c r="C6">
        <v>3.47</v>
      </c>
      <c r="F6" t="s">
        <v>45</v>
      </c>
      <c r="G6">
        <v>3.34</v>
      </c>
    </row>
    <row r="7" spans="2:7" x14ac:dyDescent="0.25">
      <c r="B7" t="s">
        <v>46</v>
      </c>
      <c r="C7">
        <v>3.8</v>
      </c>
      <c r="F7" t="s">
        <v>47</v>
      </c>
      <c r="G7">
        <v>3.47</v>
      </c>
    </row>
    <row r="8" spans="2:7" x14ac:dyDescent="0.25">
      <c r="B8" t="s">
        <v>48</v>
      </c>
      <c r="C8">
        <v>4.07</v>
      </c>
      <c r="F8" t="s">
        <v>49</v>
      </c>
      <c r="G8">
        <v>3.53</v>
      </c>
    </row>
    <row r="9" spans="2:7" x14ac:dyDescent="0.25">
      <c r="B9" t="s">
        <v>50</v>
      </c>
      <c r="C9">
        <v>3.78</v>
      </c>
      <c r="F9" t="s">
        <v>51</v>
      </c>
      <c r="G9">
        <v>3.72</v>
      </c>
    </row>
    <row r="10" spans="2:7" x14ac:dyDescent="0.25">
      <c r="B10" t="s">
        <v>52</v>
      </c>
      <c r="C10">
        <v>3.72</v>
      </c>
      <c r="F10" t="s">
        <v>53</v>
      </c>
      <c r="G10">
        <v>3.73</v>
      </c>
    </row>
    <row r="11" spans="2:7" x14ac:dyDescent="0.25">
      <c r="B11" t="s">
        <v>54</v>
      </c>
      <c r="C11">
        <v>3.75</v>
      </c>
      <c r="F11" t="s">
        <v>55</v>
      </c>
      <c r="G11">
        <v>3.75</v>
      </c>
    </row>
    <row r="12" spans="2:7" x14ac:dyDescent="0.25">
      <c r="B12" t="s">
        <v>56</v>
      </c>
      <c r="C12">
        <v>3.73</v>
      </c>
      <c r="F12" t="s">
        <v>57</v>
      </c>
      <c r="G12">
        <v>3.78</v>
      </c>
    </row>
    <row r="13" spans="2:7" x14ac:dyDescent="0.25">
      <c r="B13" t="s">
        <v>58</v>
      </c>
      <c r="C13">
        <v>3.53</v>
      </c>
      <c r="F13" t="s">
        <v>59</v>
      </c>
      <c r="G13">
        <v>3.8</v>
      </c>
    </row>
    <row r="14" spans="2:7" x14ac:dyDescent="0.25">
      <c r="B14" t="s">
        <v>60</v>
      </c>
      <c r="C14">
        <v>3.34</v>
      </c>
      <c r="F14" t="s">
        <v>61</v>
      </c>
      <c r="G14">
        <v>4.07</v>
      </c>
    </row>
    <row r="16" spans="2:7" x14ac:dyDescent="0.25">
      <c r="B16" t="s">
        <v>62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Chart 1</vt:lpstr>
      <vt:lpstr>Chart 2</vt:lpstr>
      <vt:lpstr>Chart 3</vt:lpstr>
      <vt:lpstr>Chart 4</vt:lpstr>
      <vt:lpstr>Chart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Casavant</dc:creator>
  <cp:lastModifiedBy>Kelly McFalls</cp:lastModifiedBy>
  <dcterms:created xsi:type="dcterms:W3CDTF">2025-11-20T19:55:41Z</dcterms:created>
  <dcterms:modified xsi:type="dcterms:W3CDTF">2025-11-21T11:11:14Z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c24f01-fd91-444b-ac0f-6f53510c08d5_Enabled">
    <vt:lpwstr>true</vt:lpwstr>
  </property>
  <property fmtid="{D5CDD505-2E9C-101B-9397-08002B2CF9AE}" pid="3" name="MSIP_Label_dac24f01-fd91-444b-ac0f-6f53510c08d5_SetDate">
    <vt:lpwstr>2025-11-20T19:56:28Z</vt:lpwstr>
  </property>
  <property fmtid="{D5CDD505-2E9C-101B-9397-08002B2CF9AE}" pid="4" name="MSIP_Label_dac24f01-fd91-444b-ac0f-6f53510c08d5_Method">
    <vt:lpwstr>Privileged</vt:lpwstr>
  </property>
  <property fmtid="{D5CDD505-2E9C-101B-9397-08002B2CF9AE}" pid="5" name="MSIP_Label_dac24f01-fd91-444b-ac0f-6f53510c08d5_Name">
    <vt:lpwstr>dac24f01-fd91-444b-ac0f-6f53510c08d5</vt:lpwstr>
  </property>
  <property fmtid="{D5CDD505-2E9C-101B-9397-08002B2CF9AE}" pid="6" name="MSIP_Label_dac24f01-fd91-444b-ac0f-6f53510c08d5_SiteId">
    <vt:lpwstr>4277c4fa-2220-43f3-857b-669253628fb3</vt:lpwstr>
  </property>
  <property fmtid="{D5CDD505-2E9C-101B-9397-08002B2CF9AE}" pid="7" name="MSIP_Label_dac24f01-fd91-444b-ac0f-6f53510c08d5_ActionId">
    <vt:lpwstr>3449f4ba-f5f4-436b-850c-79fd36648382</vt:lpwstr>
  </property>
  <property fmtid="{D5CDD505-2E9C-101B-9397-08002B2CF9AE}" pid="8" name="MSIP_Label_dac24f01-fd91-444b-ac0f-6f53510c08d5_ContentBits">
    <vt:lpwstr>2</vt:lpwstr>
  </property>
  <property fmtid="{D5CDD505-2E9C-101B-9397-08002B2CF9AE}" pid="9" name="MSIP_Label_dac24f01-fd91-444b-ac0f-6f53510c08d5_Tag">
    <vt:lpwstr>10, 0, 1, 1</vt:lpwstr>
  </property>
</Properties>
</file>